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535"/>
  </bookViews>
  <sheets>
    <sheet name="Matriz" sheetId="1" r:id="rId1"/>
    <sheet name="1.1." sheetId="13" r:id="rId2"/>
    <sheet name="3.1.a" sheetId="9" r:id="rId3"/>
    <sheet name="3.2.a" sheetId="2" r:id="rId4"/>
    <sheet name="3.2.b" sheetId="3" r:id="rId5"/>
    <sheet name="4.1." sheetId="4" r:id="rId6"/>
    <sheet name="Hoja5" sheetId="5" r:id="rId7"/>
    <sheet name="Hoja6" sheetId="6" r:id="rId8"/>
    <sheet name="Hoja7" sheetId="7" r:id="rId9"/>
    <sheet name="Hoja8" sheetId="8" r:id="rId10"/>
    <sheet name="Hoja10" sheetId="10" r:id="rId11"/>
    <sheet name="Hoja11" sheetId="11" r:id="rId12"/>
    <sheet name="12" sheetId="14" r:id="rId13"/>
    <sheet name="Reporte 2016" sheetId="12" r:id="rId14"/>
    <sheet name="Hoja3" sheetId="15" r:id="rId15"/>
    <sheet name="Hoja9" sheetId="1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0" i="9" l="1"/>
  <c r="AC30" i="9"/>
  <c r="U30" i="9"/>
  <c r="S30" i="9"/>
  <c r="AC29" i="9"/>
  <c r="S29" i="9"/>
  <c r="AC28" i="9"/>
  <c r="S27" i="9"/>
  <c r="AC26" i="9"/>
  <c r="S26" i="9"/>
  <c r="AM25" i="9"/>
  <c r="AC25" i="9"/>
  <c r="S25" i="9"/>
  <c r="AC24" i="9"/>
  <c r="S24" i="9"/>
  <c r="AC23" i="9"/>
  <c r="AC22" i="9"/>
  <c r="S22" i="9"/>
  <c r="AL21" i="9"/>
  <c r="AK21" i="9"/>
  <c r="AC21" i="9"/>
  <c r="AM20" i="9"/>
  <c r="AC20" i="9"/>
  <c r="S20" i="9"/>
  <c r="AM19" i="9"/>
  <c r="AC19" i="9"/>
  <c r="AM18" i="9"/>
  <c r="AC18" i="9"/>
  <c r="S18" i="9"/>
  <c r="AM17" i="9"/>
  <c r="AC17" i="9"/>
  <c r="S17" i="9"/>
  <c r="AC16" i="9"/>
  <c r="S16" i="9"/>
  <c r="AC15" i="9"/>
  <c r="S15" i="9"/>
  <c r="AC14" i="9"/>
  <c r="AL13" i="9"/>
  <c r="AK13" i="9"/>
  <c r="AM12" i="9"/>
  <c r="AC12" i="9"/>
  <c r="S12" i="9"/>
  <c r="AM11" i="9"/>
  <c r="AC11" i="9"/>
  <c r="S11" i="9"/>
  <c r="AM10" i="9"/>
  <c r="AC10" i="9"/>
  <c r="S10" i="9"/>
  <c r="AM9" i="9"/>
  <c r="AC9" i="9"/>
  <c r="S9" i="9"/>
  <c r="AM8" i="9"/>
  <c r="AC8" i="9"/>
  <c r="S8" i="9"/>
  <c r="AC7" i="9"/>
  <c r="S7" i="9"/>
  <c r="AC6" i="9"/>
  <c r="S6" i="9"/>
  <c r="AC5" i="9"/>
  <c r="S5" i="9"/>
  <c r="U20" i="2" l="1"/>
  <c r="T20" i="2"/>
  <c r="R20" i="2"/>
  <c r="Q20" i="2"/>
  <c r="O20" i="2"/>
  <c r="N20" i="2"/>
  <c r="L20" i="2"/>
  <c r="K20" i="2"/>
  <c r="I20" i="2"/>
  <c r="H20" i="2"/>
  <c r="F20" i="2"/>
  <c r="E20" i="2"/>
  <c r="C20" i="2"/>
  <c r="B20" i="2"/>
  <c r="P19" i="2"/>
  <c r="M19" i="2"/>
  <c r="J19" i="2"/>
  <c r="G19" i="2"/>
  <c r="D19" i="2"/>
  <c r="S18" i="2"/>
  <c r="P18" i="2"/>
  <c r="M18" i="2"/>
  <c r="J18" i="2"/>
  <c r="G18" i="2"/>
  <c r="D18" i="2"/>
  <c r="P17" i="2"/>
  <c r="M17" i="2"/>
  <c r="J17" i="2"/>
  <c r="G17" i="2"/>
  <c r="D17" i="2"/>
  <c r="P16" i="2"/>
  <c r="M16" i="2"/>
  <c r="J16" i="2"/>
  <c r="G16" i="2"/>
  <c r="D16" i="2"/>
  <c r="P14" i="2"/>
  <c r="M14" i="2"/>
  <c r="J14" i="2"/>
  <c r="G14" i="2"/>
  <c r="D14" i="2"/>
  <c r="J20" i="2" l="1"/>
  <c r="M20" i="2"/>
  <c r="S20" i="2"/>
  <c r="V20" i="2"/>
  <c r="D20" i="2"/>
  <c r="P20" i="2"/>
  <c r="G20" i="2"/>
</calcChain>
</file>

<file path=xl/sharedStrings.xml><?xml version="1.0" encoding="utf-8"?>
<sst xmlns="http://schemas.openxmlformats.org/spreadsheetml/2006/main" count="592" uniqueCount="457">
  <si>
    <r>
      <t xml:space="preserve">3. Nuestro pleno compromiso </t>
    </r>
    <r>
      <rPr>
        <sz val="11.5"/>
        <color rgb="FF000000"/>
        <rFont val="Calibri"/>
        <family val="2"/>
        <scheme val="minor"/>
      </rPr>
      <t xml:space="preserve">de seguir trabajando en la construcción de la ciudadanía ambiental y el fortalecimiento de la educación ambiental, en su institucionalización en los Estados de Iberoamérica particularmente en los Ministerios de Educación y el Ambiente. Igualmente de promoverla en las instituciones educativas públicas y privadas, en el hogar, en las empresas y medios de comunicación, en las organizaciones civiles, en las comunidades de base y en nuestra vida cotidiana familiar. </t>
    </r>
  </si>
  <si>
    <r>
      <t xml:space="preserve">4. </t>
    </r>
    <r>
      <rPr>
        <b/>
        <sz val="11.5"/>
        <color rgb="FF000000"/>
        <rFont val="Calibri"/>
        <family val="2"/>
        <scheme val="minor"/>
      </rPr>
      <t xml:space="preserve">Nuestra voluntad </t>
    </r>
    <r>
      <rPr>
        <sz val="11.5"/>
        <color rgb="FF000000"/>
        <rFont val="Calibri"/>
        <family val="2"/>
        <scheme val="minor"/>
      </rPr>
      <t xml:space="preserve">de fortalecer la </t>
    </r>
    <r>
      <rPr>
        <i/>
        <sz val="11.5"/>
        <color rgb="FF000000"/>
        <rFont val="Calibri"/>
        <family val="2"/>
        <scheme val="minor"/>
      </rPr>
      <t xml:space="preserve">Red de Formación Ambiental de América Latina y el Caribe </t>
    </r>
    <r>
      <rPr>
        <sz val="11.5"/>
        <color rgb="FF000000"/>
        <rFont val="Calibri"/>
        <family val="2"/>
        <scheme val="minor"/>
      </rPr>
      <t xml:space="preserve">coordinada por el PNUMA e integrada por los Ministerios del Ambiente y, además, constituir una </t>
    </r>
    <r>
      <rPr>
        <i/>
        <sz val="11.5"/>
        <color rgb="FF000000"/>
        <rFont val="Calibri"/>
        <family val="2"/>
        <scheme val="minor"/>
      </rPr>
      <t>Red Iberoamericana de Educadores Ambientales para el Desarrollo Sostenible</t>
    </r>
    <r>
      <rPr>
        <sz val="11.5"/>
        <color rgb="FF000000"/>
        <rFont val="Calibri"/>
        <family val="2"/>
        <scheme val="minor"/>
      </rPr>
      <t xml:space="preserve">, como espacios de cooperación horizontal para una mejor integración entre el desarrollo de capacidades para la gestión ambiental y la gestión educativa en todos los ámbitos del desarrollo sostenible. </t>
    </r>
  </si>
  <si>
    <r>
      <t xml:space="preserve">7. </t>
    </r>
    <r>
      <rPr>
        <b/>
        <sz val="11.5"/>
        <color rgb="FF000000"/>
        <rFont val="Calibri"/>
        <family val="2"/>
        <scheme val="minor"/>
      </rPr>
      <t xml:space="preserve">Nuestra tarea </t>
    </r>
    <r>
      <rPr>
        <sz val="11.5"/>
        <color rgb="FF000000"/>
        <rFont val="Calibri"/>
        <family val="2"/>
        <scheme val="minor"/>
      </rPr>
      <t xml:space="preserve">de articular la educación ambiental y la educación para la gestión del riesgo ante desastres, como una forma de garantizar la sustentabilidad de la vida y construir sociedades seguras y resilientes, promoviendo la participación activa y el involucramiento de la población. </t>
    </r>
  </si>
  <si>
    <r>
      <t xml:space="preserve">11. </t>
    </r>
    <r>
      <rPr>
        <b/>
        <sz val="11.5"/>
        <color rgb="FF000000"/>
        <rFont val="Calibri"/>
        <family val="2"/>
        <scheme val="minor"/>
      </rPr>
      <t xml:space="preserve">Nuestra decisión de articular </t>
    </r>
    <r>
      <rPr>
        <sz val="11.5"/>
        <color rgb="FF000000"/>
        <rFont val="Calibri"/>
        <family val="2"/>
        <scheme val="minor"/>
      </rPr>
      <t xml:space="preserve">la acción colectiva y cooperativa de instituciones y movimientos sociales comprometidos con la educación ambiental, estimulando el diseño e implantación de proyectos político-pedagógicos territoriales. </t>
    </r>
  </si>
  <si>
    <r>
      <t xml:space="preserve">12. </t>
    </r>
    <r>
      <rPr>
        <b/>
        <sz val="11.5"/>
        <color rgb="FF000000"/>
        <rFont val="Calibri"/>
        <family val="2"/>
        <scheme val="minor"/>
      </rPr>
      <t xml:space="preserve">Nuestra invocación </t>
    </r>
    <r>
      <rPr>
        <sz val="11.5"/>
        <color rgb="FF000000"/>
        <rFont val="Calibri"/>
        <family val="2"/>
        <scheme val="minor"/>
      </rPr>
      <t xml:space="preserve">a fortalecer el rol del Estado en la definición de políticas públicas que promuevan y regulen efectivamente la gestión ambiental en los sectores productivos, así como la responsabilidad socio-ambiental del sector privado vinculada a las políticas, programas y proyectos de inversión y desarrollo local, enfatizando la educación ambiental como una de sus líneas de acción. </t>
    </r>
  </si>
  <si>
    <r>
      <t xml:space="preserve">13. </t>
    </r>
    <r>
      <rPr>
        <b/>
        <sz val="11.5"/>
        <color rgb="FF000000"/>
        <rFont val="Calibri"/>
        <family val="2"/>
        <scheme val="minor"/>
      </rPr>
      <t xml:space="preserve">Nuestra recomendación </t>
    </r>
    <r>
      <rPr>
        <sz val="11.5"/>
        <color rgb="FF000000"/>
        <rFont val="Calibri"/>
        <family val="2"/>
        <scheme val="minor"/>
      </rPr>
      <t xml:space="preserve">para la creación de autoridades ambientales efectivas en todos los países que aún no cuentan con estas instituciones y re-considerar su supresión en aquellos países donde haya ocurrido, con el firme propósito de avanzar y potenciar las políticas públicas para la sustentabilidad </t>
    </r>
  </si>
  <si>
    <t xml:space="preserve">B) A LAS CONFERENCIAS DE LAS PARTES DE LA CONVENCION MARCO DE LAS NACIONES UNIDAS SOBRE EL CAMBIO CLIMATICO (COP20-Lima y COP21-Paris): INCORPORAR LA EDUCACION AMBIENTAL </t>
  </si>
  <si>
    <r>
      <t xml:space="preserve">16. </t>
    </r>
    <r>
      <rPr>
        <b/>
        <sz val="11.5"/>
        <color rgb="FF000000"/>
        <rFont val="Calibri"/>
        <family val="2"/>
        <scheme val="minor"/>
      </rPr>
      <t xml:space="preserve">Solicitar </t>
    </r>
    <r>
      <rPr>
        <sz val="11.5"/>
        <color rgb="FF000000"/>
        <rFont val="Calibri"/>
        <family val="2"/>
        <scheme val="minor"/>
      </rPr>
      <t xml:space="preserve">se incluya en los Mecanismos de Implementación de la Convención –referidos al desarrollo de capacidades, la transferencia tecnológica y el financiamiento– metas y acciones financiadas para el acceso a la información ambiental, participación ciudadana en la toma de la decisiones ambientales y acceso a la justica ambiental según las orientaciones del Principio 10 de la Declaración de Río y los principios de la sustentabilidad, interculturalidad, igualdad de género y responsabilidad compartida. </t>
    </r>
  </si>
  <si>
    <t xml:space="preserve">C) A LA CONFERENCIA DE NAGOYA: IMPLEMENTAR DE FORMA EFECTIVA EL PROGRAMA DE ACCIÓN MUNDIAL INCLUYENDO EL AMBITO COMUNITARIO </t>
  </si>
  <si>
    <r>
      <t xml:space="preserve">21. Fortalecer </t>
    </r>
    <r>
      <rPr>
        <sz val="11.5"/>
        <color rgb="FF000000"/>
        <rFont val="Calibri"/>
        <family val="2"/>
        <scheme val="minor"/>
      </rPr>
      <t xml:space="preserve">la institucionalización de políticas educativas ambientales transversales estableciendo en cada país un sistema nacional de educación ambiental que articule los ámbitos gubernamentales y no gubernamentales, dotando de recursos humanos y económicos suficientes a las áreas responsables de los Ministerios de Educación y del Ambiente. Estas políticas públicas deben difundirse en las comunidades utilizando un lenguaje claro, en lenguas originarias y fácilmente comprensibles por todos los grupos sociales y étnicos, a través de diversos medios de educación y comunicación. En estas políticas se debe priorizar acciones dirigidas a los responsables de la adopción de decisiones con importantes implicaciones socio-ambientales, así como aquellos sectores que desencadenan situaciones y procesos de insostenibilidad </t>
    </r>
  </si>
  <si>
    <r>
      <t xml:space="preserve">23. </t>
    </r>
    <r>
      <rPr>
        <b/>
        <sz val="11.5"/>
        <color rgb="FF000000"/>
        <rFont val="Calibri"/>
        <family val="2"/>
        <scheme val="minor"/>
      </rPr>
      <t xml:space="preserve">Promover </t>
    </r>
    <r>
      <rPr>
        <sz val="11.5"/>
        <color rgb="FF000000"/>
        <rFont val="Calibri"/>
        <family val="2"/>
        <scheme val="minor"/>
      </rPr>
      <t xml:space="preserve">la revisión crítica de las prácticas educativas e incentivar su renovación, vía procesos de formación y capacitación formal y no formal para los educadores ambientales, respetando las diversas formas, perfiles, contextos y sus diferentes expresiones (facilitadores, promotores, mediadores, animadores, guías, artistas, etc.), fortaleciendo el diseño e implementación de metodologías participativas. </t>
    </r>
  </si>
  <si>
    <r>
      <t xml:space="preserve">24. </t>
    </r>
    <r>
      <rPr>
        <b/>
        <sz val="11.5"/>
        <color rgb="FF000000"/>
        <rFont val="Calibri"/>
        <family val="2"/>
        <scheme val="minor"/>
      </rPr>
      <t xml:space="preserve">Facilitar </t>
    </r>
    <r>
      <rPr>
        <sz val="11.5"/>
        <color rgb="FF000000"/>
        <rFont val="Calibri"/>
        <family val="2"/>
        <scheme val="minor"/>
      </rPr>
      <t xml:space="preserve">el empoderamiento de los jóvenes para involucrarse activamente en la gestión de sus territorios, valorando su identidad y reconociendo su sentido de pertenencia de modo que se constituyan en protagonistas del cambio para la sustentabilidad. </t>
    </r>
  </si>
  <si>
    <r>
      <t xml:space="preserve">25. </t>
    </r>
    <r>
      <rPr>
        <b/>
        <sz val="11.5"/>
        <color rgb="FF000000"/>
        <rFont val="Calibri"/>
        <family val="2"/>
        <scheme val="minor"/>
      </rPr>
      <t xml:space="preserve">Fomentar </t>
    </r>
    <r>
      <rPr>
        <sz val="11.5"/>
        <color rgb="FF000000"/>
        <rFont val="Calibri"/>
        <family val="2"/>
        <scheme val="minor"/>
      </rPr>
      <t xml:space="preserve">la acción colectiva y cooperativa de instituciones, movimientos sociales e indígenas comprometidos con la educación ambiental para la sustentabilidad, estimulando el diseño y la implementación de proyectos políticos pedagógicos coherentes con la gobernabilidad y gobernanza de sus territorios. </t>
    </r>
  </si>
  <si>
    <t>Gobiernos</t>
  </si>
  <si>
    <t>Opinión pública</t>
  </si>
  <si>
    <t>Sociedad civil</t>
  </si>
  <si>
    <t>Gestores</t>
  </si>
  <si>
    <t>Implementar</t>
  </si>
  <si>
    <t>Org. Inter.</t>
  </si>
  <si>
    <t>Aprobar</t>
  </si>
  <si>
    <t>Proponer</t>
  </si>
  <si>
    <t>Demandar</t>
  </si>
  <si>
    <t>Sujeto de la acción</t>
  </si>
  <si>
    <t xml:space="preserve"> hogar, en las empresas y medios de comunicación, en las organizaciones civiles, en las comunidades de base y en nuestra vida cotidiana familiar. </t>
  </si>
  <si>
    <t>fortalecer capacidades</t>
  </si>
  <si>
    <t xml:space="preserve">Participación </t>
  </si>
  <si>
    <t>Facilitar</t>
  </si>
  <si>
    <t>Apoyar</t>
  </si>
  <si>
    <t>Instancias especializadas</t>
  </si>
  <si>
    <t>Coordinar</t>
  </si>
  <si>
    <t>PNUMA</t>
  </si>
  <si>
    <t>Cooperar</t>
  </si>
  <si>
    <t>Desarrollo de capacidades</t>
  </si>
  <si>
    <t>Participar</t>
  </si>
  <si>
    <t>Fortalecer</t>
  </si>
  <si>
    <t>UNESCO</t>
  </si>
  <si>
    <t xml:space="preserve">educación ambiental </t>
  </si>
  <si>
    <t xml:space="preserve">educación para la gestión del riesgo ante desastres, </t>
  </si>
  <si>
    <t xml:space="preserve">Constituir </t>
  </si>
  <si>
    <t>Articular</t>
  </si>
  <si>
    <t xml:space="preserve">Acción colectiva y cooperativa </t>
  </si>
  <si>
    <t>Institucionalizar</t>
  </si>
  <si>
    <t>Financiar</t>
  </si>
  <si>
    <t>Políticas, programas y proyectos de inversión</t>
  </si>
  <si>
    <t>Privados</t>
  </si>
  <si>
    <t>Promover</t>
  </si>
  <si>
    <t>Aprobar, financiar, implementar</t>
  </si>
  <si>
    <t>Vigilar</t>
  </si>
  <si>
    <t>Demandar, vigilar</t>
  </si>
  <si>
    <t>Invertir en educación ambiental</t>
  </si>
  <si>
    <t>Crear</t>
  </si>
  <si>
    <t>Restituir</t>
  </si>
  <si>
    <t>COP21</t>
  </si>
  <si>
    <t>Mandatos del Art. 6 de la Convención</t>
  </si>
  <si>
    <t xml:space="preserve">Implementar </t>
  </si>
  <si>
    <t>Divulgar</t>
  </si>
  <si>
    <t>Metas y acciones financiadas</t>
  </si>
  <si>
    <t>Principio 10</t>
  </si>
  <si>
    <t>Adaptación</t>
  </si>
  <si>
    <t>Aprovechar potencialidades</t>
  </si>
  <si>
    <t>Revalorar conocimientos</t>
  </si>
  <si>
    <t>Mitigar</t>
  </si>
  <si>
    <t>Modos de producción sostenibles</t>
  </si>
  <si>
    <t>Modos de consumo sostenibles</t>
  </si>
  <si>
    <t>Gestión de territorios</t>
  </si>
  <si>
    <t>Sistemas de gestión con participación multiactores</t>
  </si>
  <si>
    <t>Desarrollar capacidades</t>
  </si>
  <si>
    <t>Empoderar juventudes. Participar.</t>
  </si>
  <si>
    <t xml:space="preserve">Acción colectiva y cooperativa de instituciones, movimientos sociales e indígenas. </t>
  </si>
  <si>
    <t>Revisión crítica, renovación</t>
  </si>
  <si>
    <t>Capacitación. Incentivar renovación.</t>
  </si>
  <si>
    <t xml:space="preserve">Sistema nacional de educación ambiental </t>
  </si>
  <si>
    <t>Difundir.</t>
  </si>
  <si>
    <t>Participar.</t>
  </si>
  <si>
    <t>Implementar.  Dotar de recursos y capacidades.</t>
  </si>
  <si>
    <r>
      <t xml:space="preserve">1. Nuestra exhortación </t>
    </r>
    <r>
      <rPr>
        <sz val="11.5"/>
        <color rgb="FF000000"/>
        <rFont val="Calibri"/>
        <family val="2"/>
        <scheme val="minor"/>
      </rPr>
      <t xml:space="preserve">a los pueblos y gobiernos de Iberoamérica y de todo el mundo a asumir y cumplir compromisos concretos para </t>
    </r>
    <r>
      <rPr>
        <u/>
        <sz val="11.5"/>
        <color theme="1"/>
        <rFont val="Calibri"/>
        <family val="2"/>
        <scheme val="minor"/>
      </rPr>
      <t>desarrollar e implementar políticas de educación ambiental</t>
    </r>
    <r>
      <rPr>
        <sz val="11.5"/>
        <color theme="1"/>
        <rFont val="Calibri"/>
        <family val="2"/>
        <scheme val="minor"/>
      </rPr>
      <t xml:space="preserve"> que generen realidades sociales equitativas e inclusivas, nuevos modos de comportamiento, de producción y consumo que permitan estilos de vida sustentables tanto a nivel local como global </t>
    </r>
  </si>
  <si>
    <t xml:space="preserve">Acción estratégica </t>
  </si>
  <si>
    <t>Contenido</t>
  </si>
  <si>
    <t xml:space="preserve">Alcance </t>
  </si>
  <si>
    <t>Instituciones educativas</t>
  </si>
  <si>
    <t>MINAM</t>
  </si>
  <si>
    <t>MINEDU</t>
  </si>
  <si>
    <t>3.2.a.
Institucionalización</t>
  </si>
  <si>
    <t>3.1.a.
Gestión ambiental participativa</t>
  </si>
  <si>
    <t>1.1.b.
Implementar</t>
  </si>
  <si>
    <t xml:space="preserve">1.1.a.
Aprobar </t>
  </si>
  <si>
    <t>3.2.b.
Promoción</t>
  </si>
  <si>
    <t xml:space="preserve">3..1.
Ciudadanía ambiental </t>
  </si>
  <si>
    <t>3.2.
Educación ambiental</t>
  </si>
  <si>
    <t xml:space="preserve">1.1.
Políticas de educación ambiental </t>
  </si>
  <si>
    <t>Nivel jerárquico y año de vigencia</t>
  </si>
  <si>
    <t>2009-2015</t>
  </si>
  <si>
    <t>Direc.Gral.</t>
  </si>
  <si>
    <t>Dirección</t>
  </si>
  <si>
    <t>Oficina</t>
  </si>
  <si>
    <t>Nro. Espec. 2015</t>
  </si>
  <si>
    <t>Cuadro 3.2.a. Institucionalidad de la educación ambiental</t>
  </si>
  <si>
    <t>2015-….</t>
  </si>
  <si>
    <t>ITEM</t>
  </si>
  <si>
    <t>Nro total de IIEE (Universo)</t>
  </si>
  <si>
    <t>48000 (1)</t>
  </si>
  <si>
    <t>70 261 (2)</t>
  </si>
  <si>
    <t>84 107 (3)</t>
  </si>
  <si>
    <t>84 107 (4)</t>
  </si>
  <si>
    <t>84 107 (5)</t>
  </si>
  <si>
    <t>IE Evaluadas (*)</t>
  </si>
  <si>
    <t>2 404</t>
  </si>
  <si>
    <t>7 047</t>
  </si>
  <si>
    <t>12 422</t>
  </si>
  <si>
    <t>11 484</t>
  </si>
  <si>
    <t>18 705</t>
  </si>
  <si>
    <t>9 430</t>
  </si>
  <si>
    <t>12 304</t>
  </si>
  <si>
    <t>12 738</t>
  </si>
  <si>
    <t>20 071 (6)</t>
  </si>
  <si>
    <t>% de IE Evaluadas respecto al total de IIEE</t>
  </si>
  <si>
    <t>IE Evaluadas Urbanas</t>
  </si>
  <si>
    <t>18 389</t>
  </si>
  <si>
    <t>IE Evaluadas Rurales</t>
  </si>
  <si>
    <t>IE en inicio</t>
  </si>
  <si>
    <t>5 816</t>
  </si>
  <si>
    <t>2 408</t>
  </si>
  <si>
    <t>1 137</t>
  </si>
  <si>
    <t xml:space="preserve">% de IE en inicio respecto a IIEE evaluadas </t>
  </si>
  <si>
    <t>47,3</t>
  </si>
  <si>
    <t>% de IE en inicio respecto al total de IIEE</t>
  </si>
  <si>
    <t>IE en proceso</t>
  </si>
  <si>
    <t>5 294</t>
  </si>
  <si>
    <t xml:space="preserve">         7 546</t>
  </si>
  <si>
    <t xml:space="preserve">        9 817</t>
  </si>
  <si>
    <t>% de IE en proceso respecto a IIEE evaluadas</t>
  </si>
  <si>
    <t>43,0</t>
  </si>
  <si>
    <t>% de IE en proceso respecto al total de IIEE</t>
  </si>
  <si>
    <t>IE con logro previsto</t>
  </si>
  <si>
    <t xml:space="preserve">         2 301</t>
  </si>
  <si>
    <t xml:space="preserve">         8 368</t>
  </si>
  <si>
    <t>% de IE con logro previsto respecto a IIEE evaluadas</t>
  </si>
  <si>
    <t>7,3</t>
  </si>
  <si>
    <t xml:space="preserve">% de IE con logro previsto respecto al total de IIEE </t>
  </si>
  <si>
    <t xml:space="preserve">IE con logro ambiental destacado (**) </t>
  </si>
  <si>
    <t>% de IE con logro ambiental destacado respecto a IIEE evaluadas</t>
  </si>
  <si>
    <t xml:space="preserve">% de IE con logro ambiental destacado respecto al total de IIEE </t>
  </si>
  <si>
    <t>Fuente: Ministerio de Educación: Dirección de Educación Comunitaria y Ambiental y Oficina de Educación Ambiental</t>
  </si>
  <si>
    <t xml:space="preserve">Elaboración: MINAM </t>
  </si>
  <si>
    <t>(1) Instituciones educativas escolarizadas públicas de educación básica regular</t>
  </si>
  <si>
    <t>(2) Instituciones educativas escolarizadas públicas de educación básica y técnico productiva</t>
  </si>
  <si>
    <t>(3) Instituciones educativas escolarizadas públicas y privadas de educación básica, técnico productiva y superior no universitaria</t>
  </si>
  <si>
    <t>(4) Instituciones educativas escolarizadas públicas y privadas  de educación básica,técnico productiva y superior no univesitaria</t>
  </si>
  <si>
    <t>(5) Instituciones educativas escolarizadas públicas y privadas de educación básica, técnico productiva y superior.</t>
  </si>
  <si>
    <t>(6) Autoevaluación</t>
  </si>
  <si>
    <t>(*)Indicador de logro entre 2005-2008</t>
  </si>
  <si>
    <t>(**)Indicador de logro desde el año 2009</t>
  </si>
  <si>
    <t>% de I.E Urbanas Rurales respecto al total de evaluadas</t>
  </si>
  <si>
    <t>% de I.E Urbanas Urbanas respecto al total de evaluadas</t>
  </si>
  <si>
    <t>Nro total de universidades</t>
  </si>
  <si>
    <t>Foros realizados</t>
  </si>
  <si>
    <t>Segundo</t>
  </si>
  <si>
    <t>Tercero</t>
  </si>
  <si>
    <t xml:space="preserve">Cuarto </t>
  </si>
  <si>
    <t>Quinto</t>
  </si>
  <si>
    <t>Acontecimientos claves</t>
  </si>
  <si>
    <t>(a)</t>
  </si>
  <si>
    <t>(b)</t>
  </si>
  <si>
    <t>(c,d,e)</t>
  </si>
  <si>
    <t>Nro de universidades participantes de la RAI</t>
  </si>
  <si>
    <t>% de universidades en RAI</t>
  </si>
  <si>
    <t xml:space="preserve">Actualmente se contabiliza 142 universidades (se consideran públicas y privadas institucionalizadas y no institucionalizadas): 31 + 20 + 45 + 46 </t>
  </si>
  <si>
    <t>2 priv</t>
  </si>
  <si>
    <t>13
10 pri  3 pub</t>
  </si>
  <si>
    <t>Fuente: DGECCA</t>
  </si>
  <si>
    <t>% de universidades con CAU</t>
  </si>
  <si>
    <t>Nro de universidades con referencia ambiental en sus políticas</t>
  </si>
  <si>
    <t>19
11 pri  8 pub</t>
  </si>
  <si>
    <t>Fuente: Estudio Incorporación de la perspectiva ambiental en las universidades peruanas. RAI, 2014</t>
  </si>
  <si>
    <t>Nro de universidades con políticas de sustentabilidad</t>
  </si>
  <si>
    <t>8
6 pri  2 pub</t>
  </si>
  <si>
    <t>% de universidades con políticas</t>
  </si>
  <si>
    <t>Nro de universidades con programas de grado o pre grado ambientales</t>
  </si>
  <si>
    <t xml:space="preserve">23
10pri 13pub
</t>
  </si>
  <si>
    <t>% de universidades con carreras ambientales</t>
  </si>
  <si>
    <t>Nro de universidades con programas de post grado ambiental</t>
  </si>
  <si>
    <t>22
13pri  9pub</t>
  </si>
  <si>
    <t>% de universidades con programas de post grado</t>
  </si>
  <si>
    <t>Nro de universidades con programas  investigación ambiental</t>
  </si>
  <si>
    <t>% de universidades con programas  investigación ambiental</t>
  </si>
  <si>
    <t>Nro de universidadse con programas de extensión ambiental</t>
  </si>
  <si>
    <t>%  de universidadse con programas de extensión ambiental</t>
  </si>
  <si>
    <t>Nro de universidades con programas de gestión ambiental</t>
  </si>
  <si>
    <t>% de universidades con programas de gestión ambiental</t>
  </si>
  <si>
    <t>Fuente: Reporte de universidades</t>
  </si>
  <si>
    <t>Elaboración: MINAM - DGEDUCCA</t>
  </si>
  <si>
    <t>(a) Acuerdo de conformacíón de una red para articular el aportal ambiental unviersitario a la política ambiental nacional</t>
  </si>
  <si>
    <t>(b) Inicio de operaciones de la RAI</t>
  </si>
  <si>
    <t>(c) Primer diagnóstico (línea de base) sobre la incorporación de la dimensión ambiental  en las universidades peruanas en cuatro ámbitos: la gestión institucional, la formación, la extensión y la investigación</t>
  </si>
  <si>
    <t>(d) Propuesta  Matriz de indicadores de inclusión de la dimensión ambiental en universidades</t>
  </si>
  <si>
    <t>(e) Lineamientos para la Incorporación de la Gestión del Riesgo y Adaptación al Cambio Climático en la Universidad Peruana.</t>
  </si>
  <si>
    <t>2012: Adhesión de la RAI a ARIUSA y GUPES - LAC</t>
  </si>
  <si>
    <t>Mapa regional LAC sobre políticas de educación</t>
  </si>
  <si>
    <t>Implementar Sistemas de gestión ambiental con aporte ciudadano</t>
  </si>
  <si>
    <t xml:space="preserve">Cuadro 3.2.b1. Número de instituciones educativas evaluadas y nivel de logro alcanzado </t>
  </si>
  <si>
    <t>3.2.b2. Incorporación de la dimensión ambiental en las universidades del Perú</t>
  </si>
  <si>
    <t>Periodo  : 2009 - 2015</t>
  </si>
  <si>
    <t>RESUMEN</t>
  </si>
  <si>
    <t>PRESUPUESTO</t>
  </si>
  <si>
    <t>GIRADO</t>
  </si>
  <si>
    <t>%</t>
  </si>
  <si>
    <t>DEVENGADO</t>
  </si>
  <si>
    <t>VMGA</t>
  </si>
  <si>
    <t>DGPNIGA</t>
  </si>
  <si>
    <t>DGCA</t>
  </si>
  <si>
    <t>DGECCA</t>
  </si>
  <si>
    <t>DGIIA</t>
  </si>
  <si>
    <t xml:space="preserve">TOTAL </t>
  </si>
  <si>
    <t>Fuente : OPP</t>
  </si>
  <si>
    <t>4.1.a. RFA-LAC por países</t>
  </si>
  <si>
    <t>FORTALECIMIENTO DE CAPACIDADES: Cuenta con mecanismos o espacios de fortalecimiento de capacidades ambientales institucionalizados (cursos presenciales o virtuales, foros, seminarios, congresos, encuentros, etc.).</t>
  </si>
  <si>
    <t>RECURSOS DE EDUCACIÓN Y COMUNICACIÓN: Cuenta con recursos de educación y comunicación ambiental (guías, manuales, revistas, audiovideos, CD, infografías, elementos lúdicos, etc.).</t>
  </si>
  <si>
    <t>DIFUSIÓN AMBIENTAL: Cuenta con espacios o mecanismos  de difusión ambiental institucionalizados (Ferias, exposiciones, festivales, campañas, programas radiales o TV, etc.)</t>
  </si>
  <si>
    <t>ALIANZAS ESTRATÉGICAS: Cuenta con alianzas estratégicas institucionalizadas (acuerdos, convenios, etc.) para el fortalecimiento de la educación y ciudadanía ambiental.</t>
  </si>
  <si>
    <t>MECANISMOS DE RECONOCIMIENTO: Cuenta con mecanismos de reconocimiento ambiental institucionalizados (premios, pasantías, etc.) que incluyen la educación y ciudadanía ambiental.</t>
  </si>
  <si>
    <t>GORE</t>
  </si>
  <si>
    <r>
      <rPr>
        <b/>
        <sz val="12"/>
        <color rgb="FF00B0F0"/>
        <rFont val="Arial"/>
        <family val="2"/>
      </rPr>
      <t>INSTITUCIONALIDAD:</t>
    </r>
    <r>
      <rPr>
        <sz val="12"/>
        <color rgb="FF00B0F0"/>
        <rFont val="Arial"/>
        <family val="2"/>
      </rPr>
      <t xml:space="preserve"> Cuenta con Área o Especialista responsable de las acciones de educación y ciudadanía ambiental.</t>
    </r>
  </si>
  <si>
    <r>
      <rPr>
        <b/>
        <sz val="12"/>
        <color rgb="FF00B0F0"/>
        <rFont val="Arial"/>
        <family val="2"/>
      </rPr>
      <t xml:space="preserve">NORMATIVIDAD: </t>
    </r>
    <r>
      <rPr>
        <sz val="12"/>
        <color rgb="FF00B0F0"/>
        <rFont val="Arial"/>
        <family val="2"/>
      </rPr>
      <t>Cuenta con instrumentos normativos de gestión ambiental regionales (Política Ambiental Regional, Agenda Ambiental Regional, Grupo Técnico, SIAR, ordenanzas, resoluciones, etc.) que  incluyen la educación y ciudadanía ambiental.</t>
    </r>
  </si>
  <si>
    <r>
      <rPr>
        <b/>
        <sz val="12"/>
        <color rgb="FF00B0F0"/>
        <rFont val="Arial"/>
        <family val="2"/>
      </rPr>
      <t>PARTICIPACIÓN CIUDADANA:</t>
    </r>
    <r>
      <rPr>
        <sz val="12"/>
        <color rgb="FF00B0F0"/>
        <rFont val="Arial"/>
        <family val="2"/>
      </rPr>
      <t xml:space="preserve"> Cuenta con mecanismos o espacios de participación ciudadana ambiental (mesas de diálogo, comisiones multisectoriales, Grupos de Estudio Técnico Ambiental, audiencias públicas, encuestas de opinión, buzones de sugerencias, redes de voluntariado, etc.) que garanticen la participación eficiente, eficaz e informada de los ciudadanos.</t>
    </r>
  </si>
  <si>
    <t>SRGA</t>
  </si>
  <si>
    <t>CAR</t>
  </si>
  <si>
    <t>GT-EA/CA</t>
  </si>
  <si>
    <t>Países</t>
  </si>
  <si>
    <t>Contribución financiera</t>
  </si>
  <si>
    <t>Argentina</t>
  </si>
  <si>
    <t>….</t>
  </si>
  <si>
    <t>Perú</t>
  </si>
  <si>
    <t>1995-2015</t>
  </si>
  <si>
    <t>Participación continua</t>
  </si>
  <si>
    <t>Reportes de UNIV/ EDUCCA/MC</t>
  </si>
  <si>
    <t>Nro de universidades con CAU / u oficina coordinadora</t>
  </si>
  <si>
    <t>142
91pri  51pu</t>
  </si>
  <si>
    <t>Primero</t>
  </si>
  <si>
    <t>14
10pri  3 pu</t>
  </si>
  <si>
    <t>24
9 pri  4pu</t>
  </si>
  <si>
    <t xml:space="preserve">Perú </t>
  </si>
  <si>
    <t>4.1.a. Comtribuciones al fondo fiduciario de la RFA-LAC década 2010-2020</t>
  </si>
  <si>
    <t>4.1.a. Comtribuciones al fondo fiduciario de la RFA-LAC década 2002-2009</t>
  </si>
  <si>
    <t>Contribución financiera país al fondo fiduciario de la RFA-LAC</t>
  </si>
  <si>
    <t>Acciones</t>
  </si>
  <si>
    <r>
      <t>1.</t>
    </r>
    <r>
      <rPr>
        <sz val="7"/>
        <color theme="1"/>
        <rFont val="Times New Roman"/>
        <family val="1"/>
      </rPr>
      <t xml:space="preserve">       </t>
    </r>
    <r>
      <rPr>
        <sz val="11"/>
        <color theme="1"/>
        <rFont val="Calibri"/>
        <family val="2"/>
        <scheme val="minor"/>
      </rPr>
      <t xml:space="preserve">Implementación descentralizada del </t>
    </r>
    <r>
      <rPr>
        <u/>
        <sz val="11"/>
        <color theme="1"/>
        <rFont val="Calibri"/>
        <family val="2"/>
        <scheme val="minor"/>
      </rPr>
      <t>Plan Nacional de Educación Ambiental</t>
    </r>
    <r>
      <rPr>
        <sz val="11"/>
        <color theme="1"/>
        <rFont val="Calibri"/>
        <family val="2"/>
        <scheme val="minor"/>
      </rPr>
      <t xml:space="preserve"> (PLANEA).</t>
    </r>
  </si>
  <si>
    <r>
      <t>2.</t>
    </r>
    <r>
      <rPr>
        <sz val="7"/>
        <color theme="1"/>
        <rFont val="Times New Roman"/>
        <family val="1"/>
      </rPr>
      <t xml:space="preserve">       </t>
    </r>
    <r>
      <rPr>
        <sz val="11"/>
        <color theme="1"/>
        <rFont val="Calibri"/>
        <family val="2"/>
        <scheme val="minor"/>
      </rPr>
      <t xml:space="preserve">Difusión de la </t>
    </r>
    <r>
      <rPr>
        <u/>
        <sz val="11"/>
        <color theme="1"/>
        <rFont val="Calibri"/>
        <family val="2"/>
        <scheme val="minor"/>
      </rPr>
      <t>Estrategia Nacional de Ciudadanía Ambiental</t>
    </r>
    <r>
      <rPr>
        <sz val="11"/>
        <color theme="1"/>
        <rFont val="Calibri"/>
        <family val="2"/>
        <scheme val="minor"/>
      </rPr>
      <t xml:space="preserve"> aprobada y de lineamientos para el desarrollo de acciones alineadas en este marco, a nivel regional y local.</t>
    </r>
  </si>
  <si>
    <r>
      <t>3.</t>
    </r>
    <r>
      <rPr>
        <sz val="7"/>
        <color theme="1"/>
        <rFont val="Times New Roman"/>
        <family val="1"/>
      </rPr>
      <t xml:space="preserve">       </t>
    </r>
    <r>
      <rPr>
        <sz val="11"/>
        <color theme="1"/>
        <rFont val="Calibri"/>
        <family val="2"/>
        <scheme val="minor"/>
      </rPr>
      <t xml:space="preserve">Diseño e implementación de </t>
    </r>
    <r>
      <rPr>
        <u/>
        <sz val="11"/>
        <color theme="1"/>
        <rFont val="Calibri"/>
        <family val="2"/>
        <scheme val="minor"/>
      </rPr>
      <t>programas de información, educación y comunicación</t>
    </r>
    <r>
      <rPr>
        <sz val="11"/>
        <color theme="1"/>
        <rFont val="Calibri"/>
        <family val="2"/>
        <scheme val="minor"/>
      </rPr>
      <t xml:space="preserve"> en:</t>
    </r>
  </si>
  <si>
    <r>
      <t>·</t>
    </r>
    <r>
      <rPr>
        <sz val="7"/>
        <color theme="1"/>
        <rFont val="Times New Roman"/>
        <family val="1"/>
      </rPr>
      <t xml:space="preserve">         </t>
    </r>
    <r>
      <rPr>
        <sz val="11"/>
        <color theme="1"/>
        <rFont val="Calibri"/>
        <family val="2"/>
        <scheme val="minor"/>
      </rPr>
      <t>Cambio climático</t>
    </r>
  </si>
  <si>
    <r>
      <t>·</t>
    </r>
    <r>
      <rPr>
        <sz val="7"/>
        <color theme="1"/>
        <rFont val="Times New Roman"/>
        <family val="1"/>
      </rPr>
      <t xml:space="preserve">         </t>
    </r>
    <r>
      <rPr>
        <sz val="11"/>
        <color theme="1"/>
        <rFont val="Calibri"/>
        <family val="2"/>
        <scheme val="minor"/>
      </rPr>
      <t>Aire</t>
    </r>
  </si>
  <si>
    <r>
      <t>·</t>
    </r>
    <r>
      <rPr>
        <sz val="7"/>
        <color theme="1"/>
        <rFont val="Times New Roman"/>
        <family val="1"/>
      </rPr>
      <t xml:space="preserve">         </t>
    </r>
    <r>
      <rPr>
        <sz val="11"/>
        <color theme="1"/>
        <rFont val="Calibri"/>
        <family val="2"/>
        <scheme val="minor"/>
      </rPr>
      <t>Residuos Sólidos</t>
    </r>
  </si>
  <si>
    <r>
      <t>·</t>
    </r>
    <r>
      <rPr>
        <sz val="7"/>
        <color theme="1"/>
        <rFont val="Times New Roman"/>
        <family val="1"/>
      </rPr>
      <t xml:space="preserve">         </t>
    </r>
    <r>
      <rPr>
        <sz val="11"/>
        <color theme="1"/>
        <rFont val="Calibri"/>
        <family val="2"/>
        <scheme val="minor"/>
      </rPr>
      <t>Diversidad biológica, recursos naturales y ecosistemas</t>
    </r>
  </si>
  <si>
    <r>
      <t>·</t>
    </r>
    <r>
      <rPr>
        <sz val="7"/>
        <color theme="1"/>
        <rFont val="Times New Roman"/>
        <family val="1"/>
      </rPr>
      <t xml:space="preserve">         </t>
    </r>
    <r>
      <rPr>
        <sz val="11"/>
        <color theme="1"/>
        <rFont val="Calibri"/>
        <family val="2"/>
        <scheme val="minor"/>
      </rPr>
      <t>Derechos de acceso</t>
    </r>
  </si>
  <si>
    <r>
      <t>4.</t>
    </r>
    <r>
      <rPr>
        <sz val="7"/>
        <color theme="1"/>
        <rFont val="Times New Roman"/>
        <family val="1"/>
      </rPr>
      <t xml:space="preserve">       </t>
    </r>
    <r>
      <rPr>
        <sz val="11"/>
        <color theme="1"/>
        <rFont val="Calibri"/>
        <family val="2"/>
        <scheme val="minor"/>
      </rPr>
      <t xml:space="preserve">Diseño e implementación de </t>
    </r>
    <r>
      <rPr>
        <u/>
        <sz val="11"/>
        <color theme="1"/>
        <rFont val="Calibri"/>
        <family val="2"/>
        <scheme val="minor"/>
      </rPr>
      <t>programas de educación y ciudadanía ambiental</t>
    </r>
    <r>
      <rPr>
        <sz val="11"/>
        <color theme="1"/>
        <rFont val="Calibri"/>
        <family val="2"/>
        <scheme val="minor"/>
      </rPr>
      <t xml:space="preserve"> en el marco de instancias de diálogo para el control de la calidad ambiental (Titicaca, Espinar, Sechura).</t>
    </r>
  </si>
  <si>
    <r>
      <t>5.</t>
    </r>
    <r>
      <rPr>
        <sz val="7"/>
        <color theme="1"/>
        <rFont val="Times New Roman"/>
        <family val="1"/>
      </rPr>
      <t xml:space="preserve">       </t>
    </r>
    <r>
      <rPr>
        <sz val="11"/>
        <color theme="1"/>
        <rFont val="Calibri"/>
        <family val="2"/>
        <scheme val="minor"/>
      </rPr>
      <t xml:space="preserve">Desarrollo de mecanismos de </t>
    </r>
    <r>
      <rPr>
        <u/>
        <sz val="11"/>
        <color theme="1"/>
        <rFont val="Calibri"/>
        <family val="2"/>
        <scheme val="minor"/>
      </rPr>
      <t>promoción</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</si>
  <si>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Campañas nacionales (buenas prácticas ambientales en el contexto del fenómeno El Niño)</t>
    </r>
  </si>
  <si>
    <r>
      <t>·</t>
    </r>
    <r>
      <rPr>
        <sz val="7"/>
        <color theme="1"/>
        <rFont val="Times New Roman"/>
        <family val="1"/>
      </rPr>
      <t xml:space="preserve">         </t>
    </r>
    <r>
      <rPr>
        <sz val="11"/>
        <color theme="1"/>
        <rFont val="Calibri"/>
        <family val="2"/>
        <scheme val="minor"/>
      </rPr>
      <t>Voluntariado ambiental</t>
    </r>
  </si>
  <si>
    <r>
      <t>·</t>
    </r>
    <r>
      <rPr>
        <sz val="7"/>
        <color theme="1"/>
        <rFont val="Times New Roman"/>
        <family val="1"/>
      </rPr>
      <t xml:space="preserve">         </t>
    </r>
    <r>
      <rPr>
        <sz val="11"/>
        <color theme="1"/>
        <rFont val="Calibri"/>
        <family val="2"/>
        <scheme val="minor"/>
      </rPr>
      <t>Premio Nacional Ambiental</t>
    </r>
  </si>
  <si>
    <r>
      <t>6.</t>
    </r>
    <r>
      <rPr>
        <sz val="7"/>
        <color theme="1"/>
        <rFont val="Times New Roman"/>
        <family val="1"/>
      </rPr>
      <t xml:space="preserve">       </t>
    </r>
    <r>
      <rPr>
        <sz val="11"/>
        <color theme="1"/>
        <rFont val="Calibri"/>
        <family val="2"/>
        <scheme val="minor"/>
      </rPr>
      <t xml:space="preserve">Promoción de </t>
    </r>
    <r>
      <rPr>
        <u/>
        <sz val="11"/>
        <color theme="1"/>
        <rFont val="Calibri"/>
        <family val="2"/>
        <scheme val="minor"/>
      </rPr>
      <t>compras públicas sostenibles</t>
    </r>
    <r>
      <rPr>
        <sz val="11"/>
        <color theme="1"/>
        <rFont val="Calibri"/>
        <family val="2"/>
        <scheme val="minor"/>
      </rPr>
      <t>.</t>
    </r>
  </si>
  <si>
    <r>
      <t>7.</t>
    </r>
    <r>
      <rPr>
        <sz val="7"/>
        <color theme="1"/>
        <rFont val="Times New Roman"/>
        <family val="1"/>
      </rPr>
      <t xml:space="preserve">       </t>
    </r>
    <r>
      <rPr>
        <sz val="11"/>
        <color theme="1"/>
        <rFont val="Calibri"/>
        <family val="2"/>
        <scheme val="minor"/>
      </rPr>
      <t xml:space="preserve">Diseño e implementación de plan de acción de </t>
    </r>
    <r>
      <rPr>
        <u/>
        <sz val="11"/>
        <color theme="1"/>
        <rFont val="Calibri"/>
        <family val="2"/>
        <scheme val="minor"/>
      </rPr>
      <t>género en el Sector Ambiental</t>
    </r>
    <r>
      <rPr>
        <sz val="11"/>
        <color theme="1"/>
        <rFont val="Calibri"/>
        <family val="2"/>
        <scheme val="minor"/>
      </rPr>
      <t xml:space="preserve"> a partir de la CSGSA.</t>
    </r>
  </si>
  <si>
    <t>Ámbitos priorizados:</t>
  </si>
  <si>
    <r>
      <t>·</t>
    </r>
    <r>
      <rPr>
        <sz val="7"/>
        <color theme="1"/>
        <rFont val="Times New Roman"/>
        <family val="1"/>
      </rPr>
      <t xml:space="preserve">         </t>
    </r>
    <r>
      <rPr>
        <sz val="11"/>
        <color theme="1"/>
        <rFont val="Calibri"/>
        <family val="2"/>
        <scheme val="minor"/>
      </rPr>
      <t>Cusco</t>
    </r>
  </si>
  <si>
    <r>
      <t>·</t>
    </r>
    <r>
      <rPr>
        <sz val="7"/>
        <color theme="1"/>
        <rFont val="Times New Roman"/>
        <family val="1"/>
      </rPr>
      <t xml:space="preserve">         </t>
    </r>
    <r>
      <rPr>
        <sz val="11"/>
        <color theme="1"/>
        <rFont val="Calibri"/>
        <family val="2"/>
        <scheme val="minor"/>
      </rPr>
      <t>Puno</t>
    </r>
  </si>
  <si>
    <r>
      <t>·</t>
    </r>
    <r>
      <rPr>
        <sz val="7"/>
        <color theme="1"/>
        <rFont val="Times New Roman"/>
        <family val="1"/>
      </rPr>
      <t xml:space="preserve">         </t>
    </r>
    <r>
      <rPr>
        <sz val="11"/>
        <color theme="1"/>
        <rFont val="Calibri"/>
        <family val="2"/>
        <scheme val="minor"/>
      </rPr>
      <t>Cajamarca</t>
    </r>
  </si>
  <si>
    <r>
      <t>·</t>
    </r>
    <r>
      <rPr>
        <sz val="7"/>
        <color theme="1"/>
        <rFont val="Times New Roman"/>
        <family val="1"/>
      </rPr>
      <t xml:space="preserve">         </t>
    </r>
    <r>
      <rPr>
        <sz val="11"/>
        <color theme="1"/>
        <rFont val="Calibri"/>
        <family val="2"/>
        <scheme val="minor"/>
      </rPr>
      <t>Madre de Dios</t>
    </r>
  </si>
  <si>
    <r>
      <t>·</t>
    </r>
    <r>
      <rPr>
        <sz val="7"/>
        <color theme="1"/>
        <rFont val="Times New Roman"/>
        <family val="1"/>
      </rPr>
      <t xml:space="preserve">         </t>
    </r>
    <r>
      <rPr>
        <sz val="11"/>
        <color theme="1"/>
        <rFont val="Calibri"/>
        <family val="2"/>
        <scheme val="minor"/>
      </rPr>
      <t>Loreto</t>
    </r>
  </si>
  <si>
    <r>
      <t>·</t>
    </r>
    <r>
      <rPr>
        <sz val="7"/>
        <color theme="1"/>
        <rFont val="Times New Roman"/>
        <family val="1"/>
      </rPr>
      <t xml:space="preserve">         </t>
    </r>
    <r>
      <rPr>
        <sz val="11"/>
        <color theme="1"/>
        <rFont val="Calibri"/>
        <family val="2"/>
        <scheme val="minor"/>
      </rPr>
      <t>Moquegua</t>
    </r>
  </si>
  <si>
    <r>
      <t>·</t>
    </r>
    <r>
      <rPr>
        <sz val="7"/>
        <color theme="1"/>
        <rFont val="Times New Roman"/>
        <family val="1"/>
      </rPr>
      <t xml:space="preserve">         </t>
    </r>
    <r>
      <rPr>
        <sz val="11"/>
        <color theme="1"/>
        <rFont val="Calibri"/>
        <family val="2"/>
        <scheme val="minor"/>
      </rPr>
      <t>Piura</t>
    </r>
  </si>
  <si>
    <r>
      <t>·</t>
    </r>
    <r>
      <rPr>
        <sz val="7"/>
        <color theme="1"/>
        <rFont val="Times New Roman"/>
        <family val="1"/>
      </rPr>
      <t xml:space="preserve">         </t>
    </r>
    <r>
      <rPr>
        <sz val="11"/>
        <color theme="1"/>
        <rFont val="Calibri"/>
        <family val="2"/>
        <scheme val="minor"/>
      </rPr>
      <t>Lima</t>
    </r>
  </si>
  <si>
    <t>3.2.b3. Mecanismos de promoción de la participación ambiental juvenil</t>
  </si>
  <si>
    <t>Red de voluntariado ambiental juvenil (organizaciones articuladas)</t>
  </si>
  <si>
    <t>Promotores ambientales (formados temáticos</t>
  </si>
  <si>
    <t>Ecozona jóvenes (amigos)</t>
  </si>
  <si>
    <t>51 565</t>
  </si>
  <si>
    <t>2007-2014</t>
  </si>
  <si>
    <t>EVOLUCION DE LA ASIGNACIÓN Y EJECUCIÓN PRESUPUESTAL EN EL MINISTERIO DEL AMBIENTE</t>
  </si>
  <si>
    <t>EVOLUCION DE LA ASIGNACIÓN Y EJECUCIÓN PRESUPUESTAL EN EL MINISTERIO DE EDUCACIÓN</t>
  </si>
  <si>
    <t>VMGP</t>
  </si>
  <si>
    <t>POLITICAS  EA</t>
  </si>
  <si>
    <t>Colombia</t>
  </si>
  <si>
    <t>Venezuel Guatemal</t>
  </si>
  <si>
    <t>El Salvado</t>
  </si>
  <si>
    <t>Chile</t>
  </si>
  <si>
    <r>
      <rPr>
        <sz val="11"/>
        <color rgb="FFFF0000"/>
        <rFont val="Calibri"/>
        <family val="2"/>
        <scheme val="minor"/>
      </rPr>
      <t xml:space="preserve">Perú </t>
    </r>
    <r>
      <rPr>
        <sz val="11"/>
        <color theme="1"/>
        <rFont val="Calibri"/>
        <family val="2"/>
        <scheme val="minor"/>
      </rPr>
      <t>Venezue+</t>
    </r>
  </si>
  <si>
    <t>El Salvad+</t>
  </si>
  <si>
    <t>ESTRATEGIAS EA</t>
  </si>
  <si>
    <t>Rep.Domi</t>
  </si>
  <si>
    <t>Costa Ri</t>
  </si>
  <si>
    <t>Mexico</t>
  </si>
  <si>
    <t>Cuba
Argentina</t>
  </si>
  <si>
    <t>LEY</t>
  </si>
  <si>
    <t>Honduras (Ley Esp.Edu y Com Amb)</t>
  </si>
  <si>
    <t>Bolivia (Ley Edu)</t>
  </si>
  <si>
    <t>PROGRAMAS EA</t>
  </si>
  <si>
    <t>Brasil +++</t>
  </si>
  <si>
    <t>PLANES EA</t>
  </si>
  <si>
    <t>Ecuador</t>
  </si>
  <si>
    <t>Uruguay
Panamá
Ecuador</t>
  </si>
  <si>
    <t>Perú?</t>
  </si>
  <si>
    <t>AGENDAS EA</t>
  </si>
  <si>
    <t>POLITICAS NACIONALES AMBIENTALES</t>
  </si>
  <si>
    <t>Paraguay</t>
  </si>
  <si>
    <t>ESTRAT. NACIONAL AMBIENTAL</t>
  </si>
  <si>
    <t>Nicarag</t>
  </si>
  <si>
    <t>PERÚ</t>
  </si>
  <si>
    <t>Perú  (PNA Frente Azul)</t>
  </si>
  <si>
    <t>(PNA)</t>
  </si>
  <si>
    <t>SNGA</t>
  </si>
  <si>
    <t>LGA</t>
  </si>
  <si>
    <t>PNA</t>
  </si>
  <si>
    <t>PLANAA</t>
  </si>
  <si>
    <t>PNEA</t>
  </si>
  <si>
    <t>PLANEA ENCA</t>
  </si>
  <si>
    <t xml:space="preserve">Fuente: Eloísa Trellez (2015) Educación ambiental comunitaria en América Latina, PNUMA-ORPALC (inédito)
Formato gráfico  y complementación de datos del Perú: Carlos Rojas </t>
  </si>
  <si>
    <t>1.1. POLITICAS Y ESTRATEGIAS SOBRE EDUCACIÓN AMBIENTAL EN LATINOAMÉRICA</t>
  </si>
  <si>
    <t>PNEA 2012 (aprobación)</t>
  </si>
  <si>
    <t>PLANEA 2015 (aprobación)</t>
  </si>
  <si>
    <t>DGEBR</t>
  </si>
  <si>
    <t>DG…</t>
  </si>
  <si>
    <t>DG….</t>
  </si>
  <si>
    <t>DIECA /OEA</t>
  </si>
  <si>
    <t>Diseñar e implementar</t>
  </si>
  <si>
    <t>1 -  LAC</t>
  </si>
  <si>
    <t>Mapa o cuadro Programas Educca Locales</t>
  </si>
  <si>
    <t>Mapa SNGA</t>
  </si>
  <si>
    <t>Grupo de Trabajo Multisectorial de Educación Ambiental</t>
  </si>
  <si>
    <t>2  -  PERÚ MINAM</t>
  </si>
  <si>
    <t xml:space="preserve">REGIONES </t>
  </si>
  <si>
    <t>Provinciales</t>
  </si>
  <si>
    <t>Distritales</t>
  </si>
  <si>
    <t>2015
GALS1</t>
  </si>
  <si>
    <t>2015
GALS2</t>
  </si>
  <si>
    <t>Total GALS1</t>
  </si>
  <si>
    <t>Total GALS2</t>
  </si>
  <si>
    <t>Total Munis</t>
  </si>
  <si>
    <t>GALS Munis</t>
  </si>
  <si>
    <t>Amazonas</t>
  </si>
  <si>
    <t>Ancash</t>
  </si>
  <si>
    <t>CAM  (criterio laxo)</t>
  </si>
  <si>
    <t xml:space="preserve">Histórico </t>
  </si>
  <si>
    <t>Apurimac</t>
  </si>
  <si>
    <t>AÑO</t>
  </si>
  <si>
    <t>PROVINCIALES</t>
  </si>
  <si>
    <t>DISTRITALES</t>
  </si>
  <si>
    <t>TOTAL</t>
  </si>
  <si>
    <t>Arequipa</t>
  </si>
  <si>
    <t>Ayacucho</t>
  </si>
  <si>
    <t>Cajamarca</t>
  </si>
  <si>
    <t>Callao</t>
  </si>
  <si>
    <t>Cusco</t>
  </si>
  <si>
    <t>Huancavelica</t>
  </si>
  <si>
    <t>Huánuco</t>
  </si>
  <si>
    <t>Ica</t>
  </si>
  <si>
    <t>Gestión CONAM</t>
  </si>
  <si>
    <t>Junín</t>
  </si>
  <si>
    <t>La Libertad</t>
  </si>
  <si>
    <t>Lambayeque</t>
  </si>
  <si>
    <t>Lima</t>
  </si>
  <si>
    <t>Loreto</t>
  </si>
  <si>
    <t>Madre de Dios</t>
  </si>
  <si>
    <t>2005-2008</t>
  </si>
  <si>
    <t>Mquegua</t>
  </si>
  <si>
    <t>Pasco</t>
  </si>
  <si>
    <t>Piura</t>
  </si>
  <si>
    <t>CAM (criterio fuerte)</t>
  </si>
  <si>
    <t>Gestión MINAM</t>
  </si>
  <si>
    <t>Puno</t>
  </si>
  <si>
    <t>San Martín</t>
  </si>
  <si>
    <t>Tacna</t>
  </si>
  <si>
    <t>Tumbes</t>
  </si>
  <si>
    <t>Ucayali</t>
  </si>
  <si>
    <t>(*)</t>
  </si>
  <si>
    <t>Fuentes:</t>
  </si>
  <si>
    <t xml:space="preserve">(*) Municipios.INEI Directorio Nacional de Municipalidades Provinciales, Distritales y Centros Pobraos, 2015  http://www.inei.gob.pe/media/MenuRecursivo/publicaciones_digitales/Est/Lib1201/resumen.pdf </t>
  </si>
  <si>
    <t>GALS. MINAM Municipalidades GALS, 2014</t>
  </si>
  <si>
    <t>Elaboración: Carlos Rojas</t>
  </si>
  <si>
    <t>Mapa de municipalidades acreditadas GALS 2014. 
Mapa de mecanismos de participación ciudadana: CAR /  GT Regionales</t>
  </si>
  <si>
    <t>Promoción de la dimensión ambiental en las universidades.
Redes sociales promovidas</t>
  </si>
  <si>
    <t>Nümero de IE con evaluación de logro en aplicación del enfoque ambiental.</t>
  </si>
  <si>
    <t>Instancias nacionales de gestión especializadas por nivel jerárquico (dg, di, of) . Número de especialistas. Presupuesto asignado para la gestión por cada ministerio.</t>
  </si>
  <si>
    <t xml:space="preserve">Mapa regional RFA-LAC: participación y contribución financiera país. </t>
  </si>
  <si>
    <t xml:space="preserve">Transversalización. </t>
  </si>
  <si>
    <t xml:space="preserve">Proyectos de inversión </t>
  </si>
  <si>
    <t>SECTORES</t>
  </si>
  <si>
    <t>OTRO</t>
  </si>
  <si>
    <t>Transporte</t>
  </si>
  <si>
    <t>Cronograma de transferencia de funciones sectoriales a SENACE (DS 006-2015-MINAM</t>
  </si>
  <si>
    <t xml:space="preserve">Energía </t>
  </si>
  <si>
    <t>Minería</t>
  </si>
  <si>
    <t>X</t>
  </si>
  <si>
    <t>Agricultura</t>
  </si>
  <si>
    <t>Vivienda y construcción</t>
  </si>
  <si>
    <t>Saneamiento</t>
  </si>
  <si>
    <t>Indsutria</t>
  </si>
  <si>
    <t>Pesca</t>
  </si>
  <si>
    <t>Salud</t>
  </si>
  <si>
    <t>Comunicaciones</t>
  </si>
  <si>
    <t>Comercio exterior y turismo</t>
  </si>
  <si>
    <t>Defensa</t>
  </si>
  <si>
    <t>Industria</t>
  </si>
  <si>
    <t xml:space="preserve">Perú: Cuadro con evolución de políticas de educación ambiental </t>
  </si>
  <si>
    <t>Mapa situacional del SNGA.</t>
  </si>
  <si>
    <t>Mapa de existencia/inexistencia de autoridades ambientales nacionales en LAC</t>
  </si>
  <si>
    <t>Perú: Aprobación / actualización de reglamentos ambientales sectoriales</t>
  </si>
  <si>
    <t>Ejercicio de competencias de fiscalización ambiental sectorial por parte de la OEFA</t>
  </si>
  <si>
    <t>Creación de OEFA</t>
  </si>
  <si>
    <t>XXX</t>
  </si>
  <si>
    <t>Estadística de registro de empresas con políticas de responsabilidad socialambiental</t>
  </si>
  <si>
    <r>
      <t xml:space="preserve">17. </t>
    </r>
    <r>
      <rPr>
        <b/>
        <sz val="11.5"/>
        <color rgb="FF000000"/>
        <rFont val="Calibri"/>
        <family val="2"/>
        <scheme val="minor"/>
      </rPr>
      <t xml:space="preserve">Demandar </t>
    </r>
    <r>
      <rPr>
        <sz val="11.5"/>
        <color rgb="FF000000"/>
        <rFont val="Calibri"/>
        <family val="2"/>
        <scheme val="minor"/>
      </rPr>
      <t>a los Estados y Gobiernos la implementación de políticas públicas dirigidas a reducir los riesgos y efectos derivados del cambio climático global y afrontar sus efectos inevitables, reconociendo y potenciando los valores culturales y naturales de sus pueblos y territorios, para superar las inequidades, la exclusión y la pobreza, así como asegurar la continuidad de la vida.</t>
    </r>
  </si>
  <si>
    <r>
      <t xml:space="preserve">18. </t>
    </r>
    <r>
      <rPr>
        <b/>
        <sz val="11.5"/>
        <color rgb="FF000000"/>
        <rFont val="Calibri"/>
        <family val="2"/>
        <scheme val="minor"/>
      </rPr>
      <t>Exhortar</t>
    </r>
    <r>
      <rPr>
        <sz val="11.5"/>
        <color rgb="FF000000"/>
        <rFont val="Calibri"/>
        <family val="2"/>
        <scheme val="minor"/>
      </rPr>
      <t xml:space="preserve"> a los pueblos, las familias y las personas a adoptar los valores de la sostenibilidad, las disposiciones y buenas prácticas ambientales que les permitan desarrollarse y mejorar su calidad de vida mediante modos de producción y consumo social y ambientalmente responsables que eviten o minimicen las emisiones de gases de efecto invernadero a la atmósfera. </t>
    </r>
  </si>
  <si>
    <t xml:space="preserve">15. Proponer a las Conferencias de las Partes de la Convención Marco de las Naciones Unidas sobre Cambio Climático - COP20/CMP10 (Lima, 2014) y COP21/CMP11 (Paris, 2015), incluir en el nuevo acuerdo universal climático los mandatos del Artículo 6 de la Convención –referidos a la educación ambiental, formación, sensibilización, participación, acceso del público a la información y cooperación internacional-. </t>
  </si>
  <si>
    <t>Términos del nuevo acuerdo universal climático</t>
  </si>
  <si>
    <r>
      <rPr>
        <b/>
        <sz val="11"/>
        <color theme="1"/>
        <rFont val="Calibri"/>
        <family val="2"/>
        <scheme val="minor"/>
      </rPr>
      <t xml:space="preserve">Tercera comunicación nacional. </t>
    </r>
    <r>
      <rPr>
        <sz val="11"/>
        <color theme="1"/>
        <rFont val="Calibri"/>
        <family val="2"/>
        <scheme val="minor"/>
      </rPr>
      <t xml:space="preserve">Reporte de acciones para la implementación del Art.6 de la Convención Internacional sobre Cambio Climático </t>
    </r>
  </si>
  <si>
    <r>
      <rPr>
        <b/>
        <sz val="11"/>
        <color theme="1"/>
        <rFont val="Calibri"/>
        <family val="2"/>
        <scheme val="minor"/>
      </rPr>
      <t xml:space="preserve">Tercera comunicación nacional. </t>
    </r>
    <r>
      <rPr>
        <sz val="11"/>
        <color theme="1"/>
        <rFont val="Calibri"/>
        <family val="2"/>
        <scheme val="minor"/>
      </rPr>
      <t>Reporte de acciones país realizadas sobre información, participación, justicia ambiental, interculturalidad, igualdad de género.</t>
    </r>
  </si>
  <si>
    <t xml:space="preserve">Lineamientos para la incorporación de la adaptación al cambio climátio en la universidad peruana.
Perú: evaluación de necesidades tecnológicas para el cambio climático.
MOCCIC: Caja de herramientas sobre cambio climático: Guía para Instituciones educativas. Kid lúdico educativo .
</t>
  </si>
  <si>
    <t>Perú, compromiso climático.
Estrategia nacional ante el Cambio Climático 2015 (DS-011-2015-MINAM). Objetivo 1.
Estrategia Nacional de Diversidad Biológica.
Estrategia nacional de bosques y Cambio Climático.
Plan de acción de género y cambio climático 
Estrategia Nacional de lucha contra la desertificación y sequía.
“Contribución Prevista y Determinada a Nivel Nacional”(iNDC Perú). Responsabilidad climática para aumentar la competitividad y mejorar comportamientos socio-ambientales.</t>
  </si>
  <si>
    <t>Mapa LAC sobre estrategias o planes nacionales ante el cambio climático.</t>
  </si>
  <si>
    <t>Inserción de la educación ambiental en el Sistema Educativo Nacional:
…..</t>
  </si>
  <si>
    <t xml:space="preserve">Involucramiento en proyectos políticos pedagógicos coherentes con la gobernabilidad y gobernanza de sus territorios. </t>
  </si>
  <si>
    <t xml:space="preserve">Inserción de niños y jóvenes en el Sistema Nacional de Gestión Ambiental, particularmente a nivel regional (SRGA) y local (SLGA). Mapa de participación juvenil en CAR y CAM.
</t>
  </si>
  <si>
    <t>4.1.Red de Formación Ambiental de América Latina y el Caribe</t>
  </si>
  <si>
    <t>4.2.Red Iberoamericana de Educadores Ambientales para el Desarrollo Sostenible</t>
  </si>
  <si>
    <t>7.1.Educación ambiental (para garantizar la sustentabilidad de la vida)</t>
  </si>
  <si>
    <t>7.2.Educación para la gestión de riesgos  (y construir sociedades seguras y resilientes)</t>
  </si>
  <si>
    <t>11.1.Articular instituciones y movimientos sociales</t>
  </si>
  <si>
    <t>11.2.Proyectos político-pedagógicos territoriales</t>
  </si>
  <si>
    <t>12.1.Regulación ambiental sectores productivos</t>
  </si>
  <si>
    <t>12.2.Responsabilidad socio-ambiental privada</t>
  </si>
  <si>
    <t>13.Autoridades ambientales</t>
  </si>
  <si>
    <t xml:space="preserve">15.Nuevo acuerdo universal climático </t>
  </si>
  <si>
    <t xml:space="preserve">16.Mecanismos de Implementación de la Convención </t>
  </si>
  <si>
    <t>17.Políticas públicas para reducir riesgos y efectos del CC.</t>
  </si>
  <si>
    <t>18.Valores de la sostenibilidad</t>
  </si>
  <si>
    <t>21.Insititucionalización de la educación ambiental</t>
  </si>
  <si>
    <t>23.Practicas educativas</t>
  </si>
  <si>
    <t>24.Empoderamiento de jóvenes.</t>
  </si>
  <si>
    <t>25.Empoderamiento de movimientos socailes e indígenas</t>
  </si>
  <si>
    <t>3  - PERÚ MINEDU</t>
  </si>
  <si>
    <t>Concursos de buenas prácticas ambientales
Aplicación de Programa Globe</t>
  </si>
  <si>
    <t>PREVAED</t>
  </si>
  <si>
    <t>Participación de movimientos sociales e indígenas en la formulación e implementación de Programas Educca Locales.</t>
  </si>
  <si>
    <t>Balance, enfoque y maletín Ecolegios.
Aplicación de Programa Globe
Premios
Cátedras 
AmbienTV</t>
  </si>
  <si>
    <t>Orientación del VII Congreso</t>
  </si>
  <si>
    <t>Resultados reportables</t>
  </si>
  <si>
    <t>Mapa regional LAC sobre implementación del Principio 10</t>
  </si>
  <si>
    <t>Mapa regional LAC sobre Instancias nacionales de gestión especializada, nivel jerárquico, número de especialistas, presupuesto asignado.</t>
  </si>
  <si>
    <t xml:space="preserve">Pedido público de educadores a la Oficina Regional UNESCO Santiago de Chile.
Compromiso de facilitación de UNESCO.
Habilitación de mecanismo.
 </t>
  </si>
  <si>
    <r>
      <rPr>
        <b/>
        <sz val="16"/>
        <color theme="1"/>
        <rFont val="Calibri"/>
        <family val="2"/>
        <scheme val="minor"/>
      </rPr>
      <t>! Educarnos juntos para la sustentabilidad de la vida !</t>
    </r>
    <r>
      <rPr>
        <sz val="16"/>
        <color theme="1"/>
        <rFont val="Calibri"/>
        <family val="2"/>
        <scheme val="minor"/>
      </rPr>
      <t xml:space="preserve">
Matriz de seguimiento de las principales orientaciones del Séptimo Congreso Iberoamericano de Educación Ambiental  / VII CIDEA+</t>
    </r>
  </si>
  <si>
    <t>Mapa regional LAC de instrumento articulador país.</t>
  </si>
  <si>
    <t>Mapa regional LAC de mecanismos multisectoriales</t>
  </si>
  <si>
    <t>Mapa regional LAC de instrumento articulador territorial.</t>
  </si>
  <si>
    <t>Matriz de instrumentos de gestión ambiental sectorial (reglamentos).
Matriz de competencias de fiscalización sectorial de OEFA.
Cronograma de transferencia de competencias sectoriales a SENACE.</t>
  </si>
  <si>
    <t>Mapa de Programa Educca Locales (provinciales y distritales)</t>
  </si>
  <si>
    <t xml:space="preserve">Informe de Desempeño Ambiental de la OCDE 2016. </t>
  </si>
  <si>
    <t>Mapa LAC de reporte de mecanismos de implementación de la convención</t>
  </si>
  <si>
    <t>Mapa LAC de acciones del sector privado y la sociedad civil.</t>
  </si>
  <si>
    <r>
      <t>Inserción de la educación ambiental en el Sistema Nacional de Gestión Ambiental: 
-</t>
    </r>
    <r>
      <rPr>
        <u/>
        <sz val="11"/>
        <color theme="1"/>
        <rFont val="Calibri"/>
        <family val="2"/>
        <scheme val="minor"/>
      </rPr>
      <t>Municipalidades (desde 2015)</t>
    </r>
    <r>
      <rPr>
        <sz val="11"/>
        <color theme="1"/>
        <rFont val="Calibri"/>
        <family val="2"/>
        <scheme val="minor"/>
      </rPr>
      <t>: requisito de acciones ambientales en GALS-1; requisito de Programa Educca Loca len GALS-2 . Mapa.
-</t>
    </r>
    <r>
      <rPr>
        <u/>
        <sz val="11"/>
        <color theme="1"/>
        <rFont val="Calibri"/>
        <family val="2"/>
        <scheme val="minor"/>
      </rPr>
      <t>GORES</t>
    </r>
    <r>
      <rPr>
        <sz val="11"/>
        <color theme="1"/>
        <rFont val="Calibri"/>
        <family val="2"/>
        <scheme val="minor"/>
      </rPr>
      <t>: Estrategias o Planes Regionales de Educación Ambiental, Grupos técnicos de ciudadanía ambiental (o similareas). Mapa.</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</si>
</sst>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1"/>
      <color theme="1"/>
      <name val="Calibri"/>
      <family val="2"/>
      <scheme val="minor"/>
    </font>
    <font>
      <b/>
      <sz val="11.5"/>
      <color rgb="FF000000"/>
      <name val="Calibri"/>
      <family val="2"/>
      <scheme val="minor"/>
    </font>
    <font>
      <sz val="11.5"/>
      <color rgb="FF000000"/>
      <name val="Calibri"/>
      <family val="2"/>
      <scheme val="minor"/>
    </font>
    <font>
      <sz val="11.5"/>
      <color theme="1"/>
      <name val="Calibri"/>
      <family val="2"/>
      <scheme val="minor"/>
    </font>
    <font>
      <b/>
      <sz val="11.5"/>
      <color theme="1"/>
      <name val="Calibri"/>
      <family val="2"/>
      <scheme val="minor"/>
    </font>
    <font>
      <i/>
      <sz val="11.5"/>
      <color rgb="FF000000"/>
      <name val="Calibri"/>
      <family val="2"/>
      <scheme val="minor"/>
    </font>
    <font>
      <sz val="12"/>
      <color rgb="FF000000"/>
      <name val="Calibri"/>
      <family val="2"/>
      <scheme val="minor"/>
    </font>
    <font>
      <sz val="11"/>
      <color rgb="FF1F497D"/>
      <name val="Calibri"/>
      <family val="2"/>
      <scheme val="minor"/>
    </font>
    <font>
      <u/>
      <sz val="11.5"/>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theme="1"/>
      <name val="Arial Narrow"/>
      <family val="2"/>
    </font>
    <font>
      <b/>
      <sz val="12"/>
      <color rgb="FFFF0000"/>
      <name val="Calibri"/>
      <family val="2"/>
      <scheme val="minor"/>
    </font>
    <font>
      <b/>
      <sz val="11"/>
      <color rgb="FFFF0000"/>
      <name val="Calibri"/>
      <family val="2"/>
      <scheme val="minor"/>
    </font>
    <font>
      <b/>
      <sz val="14"/>
      <color theme="1"/>
      <name val="Arial Narrow"/>
      <family val="2"/>
    </font>
    <font>
      <b/>
      <sz val="11"/>
      <color theme="1"/>
      <name val="Arial Narrow"/>
      <family val="2"/>
    </font>
    <font>
      <b/>
      <sz val="12"/>
      <color theme="1"/>
      <name val="Arial"/>
      <family val="2"/>
    </font>
    <font>
      <sz val="12"/>
      <color theme="1"/>
      <name val="Arial"/>
      <family val="2"/>
    </font>
    <font>
      <u/>
      <sz val="12"/>
      <color theme="1"/>
      <name val="Arial"/>
      <family val="2"/>
    </font>
    <font>
      <sz val="12"/>
      <color rgb="FF00B0F0"/>
      <name val="Arial"/>
      <family val="2"/>
    </font>
    <font>
      <b/>
      <sz val="12"/>
      <color rgb="FF00B0F0"/>
      <name val="Arial"/>
      <family val="2"/>
    </font>
    <font>
      <b/>
      <u/>
      <sz val="11"/>
      <color theme="1"/>
      <name val="Calibri"/>
      <family val="2"/>
      <scheme val="minor"/>
    </font>
    <font>
      <sz val="7"/>
      <color theme="1"/>
      <name val="Times New Roman"/>
      <family val="1"/>
    </font>
    <font>
      <u/>
      <sz val="11"/>
      <color theme="1"/>
      <name val="Calibri"/>
      <family val="2"/>
      <scheme val="minor"/>
    </font>
    <font>
      <sz val="11"/>
      <color theme="1"/>
      <name val="Symbol"/>
      <family val="1"/>
      <charset val="2"/>
    </font>
    <font>
      <sz val="11"/>
      <color rgb="FFFF0000"/>
      <name val="Calibri"/>
      <family val="2"/>
      <scheme val="minor"/>
    </font>
    <font>
      <sz val="18"/>
      <color theme="1"/>
      <name val="Calibri"/>
      <family val="2"/>
      <scheme val="minor"/>
    </font>
    <font>
      <sz val="14"/>
      <color theme="1"/>
      <name val="Calibri"/>
      <family val="2"/>
      <scheme val="minor"/>
    </font>
    <font>
      <b/>
      <sz val="14"/>
      <color rgb="FFFF0000"/>
      <name val="Calibri"/>
      <family val="2"/>
      <scheme val="minor"/>
    </font>
    <font>
      <b/>
      <sz val="18"/>
      <color rgb="FF000000"/>
      <name val="Calibri"/>
      <family val="2"/>
    </font>
    <font>
      <b/>
      <sz val="18"/>
      <color rgb="FF0070C0"/>
      <name val="Calibri"/>
      <family val="2"/>
    </font>
    <font>
      <sz val="14"/>
      <color rgb="FFFF0000"/>
      <name val="Calibri"/>
      <family val="2"/>
    </font>
    <font>
      <sz val="14"/>
      <color theme="1"/>
      <name val="Calibri"/>
      <family val="2"/>
    </font>
    <font>
      <b/>
      <sz val="14"/>
      <color rgb="FFFF0000"/>
      <name val="Calibri"/>
      <family val="2"/>
    </font>
    <font>
      <sz val="14"/>
      <color rgb="FF000000"/>
      <name val="Calibri"/>
      <family val="2"/>
    </font>
    <font>
      <sz val="10"/>
      <name val="Arial"/>
      <family val="2"/>
    </font>
    <font>
      <sz val="14"/>
      <color rgb="FF0070C0"/>
      <name val="Calibri"/>
      <family val="2"/>
    </font>
    <font>
      <sz val="10"/>
      <color rgb="FFFF0000"/>
      <name val="Arial"/>
      <family val="2"/>
    </font>
    <font>
      <b/>
      <sz val="14"/>
      <color rgb="FF0070C0"/>
      <name val="Calibri"/>
      <family val="2"/>
    </font>
    <font>
      <b/>
      <sz val="20"/>
      <color rgb="FF000000"/>
      <name val="Calibri"/>
      <family val="2"/>
    </font>
    <font>
      <b/>
      <sz val="20"/>
      <color rgb="FF0070C0"/>
      <name val="Calibri"/>
      <family val="2"/>
    </font>
    <font>
      <sz val="12"/>
      <name val="Arial"/>
      <family val="2"/>
    </font>
    <font>
      <sz val="16"/>
      <color theme="1"/>
      <name val="Calibri"/>
      <family val="2"/>
      <scheme val="minor"/>
    </font>
    <font>
      <b/>
      <sz val="16"/>
      <color theme="1"/>
      <name val="Calibri"/>
      <family val="2"/>
      <scheme val="minor"/>
    </font>
    <font>
      <b/>
      <sz val="12"/>
      <color rgb="FF000000"/>
      <name val="Calibri"/>
      <family val="2"/>
      <scheme val="minor"/>
    </font>
    <font>
      <b/>
      <sz val="11"/>
      <color rgb="FF1F497D"/>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4E9E9"/>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9" fontId="10" fillId="0" borderId="0" applyFont="0" applyFill="0" applyBorder="0" applyAlignment="0" applyProtection="0"/>
  </cellStyleXfs>
  <cellXfs count="293">
    <xf numFmtId="0" fontId="0" fillId="0" borderId="0" xfId="0"/>
    <xf numFmtId="0" fontId="8" fillId="0" borderId="0" xfId="0" applyFont="1" applyAlignment="1">
      <alignment vertical="center" wrapText="1"/>
    </xf>
    <xf numFmtId="0" fontId="0" fillId="0" borderId="0" xfId="0" applyAlignment="1">
      <alignment wrapText="1"/>
    </xf>
    <xf numFmtId="0" fontId="0" fillId="0" borderId="0" xfId="0" applyAlignment="1">
      <alignment horizontal="left"/>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 fillId="0" borderId="1" xfId="0" applyFont="1" applyBorder="1"/>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2" fillId="0" borderId="1" xfId="0" applyFont="1" applyBorder="1"/>
    <xf numFmtId="0" fontId="11" fillId="0" borderId="1" xfId="0" applyFont="1" applyBorder="1"/>
    <xf numFmtId="0" fontId="11" fillId="0" borderId="1" xfId="0" applyFont="1" applyBorder="1" applyAlignment="1">
      <alignment horizontal="right"/>
    </xf>
    <xf numFmtId="0" fontId="12" fillId="6" borderId="1" xfId="0" applyFont="1" applyFill="1" applyBorder="1"/>
    <xf numFmtId="0" fontId="11" fillId="6" borderId="1" xfId="0" applyFont="1" applyFill="1" applyBorder="1" applyAlignment="1">
      <alignment horizontal="right"/>
    </xf>
    <xf numFmtId="0" fontId="0" fillId="6" borderId="1" xfId="0" applyFill="1" applyBorder="1"/>
    <xf numFmtId="9" fontId="11" fillId="0" borderId="1" xfId="0" applyNumberFormat="1" applyFont="1" applyBorder="1" applyAlignment="1">
      <alignment horizontal="right"/>
    </xf>
    <xf numFmtId="0" fontId="11" fillId="6" borderId="1" xfId="0" applyFont="1" applyFill="1" applyBorder="1"/>
    <xf numFmtId="0" fontId="13" fillId="6" borderId="1" xfId="0" applyFont="1" applyFill="1" applyBorder="1" applyAlignment="1">
      <alignment horizontal="right" vertical="center"/>
    </xf>
    <xf numFmtId="0" fontId="13" fillId="0" borderId="1" xfId="0" applyFont="1" applyBorder="1" applyAlignment="1">
      <alignment horizontal="right" vertical="center"/>
    </xf>
    <xf numFmtId="9" fontId="11" fillId="0" borderId="1" xfId="0" applyNumberFormat="1" applyFont="1" applyBorder="1"/>
    <xf numFmtId="0" fontId="1" fillId="0" borderId="1" xfId="0" applyFont="1" applyBorder="1" applyAlignment="1">
      <alignment horizontal="left"/>
    </xf>
    <xf numFmtId="0" fontId="11" fillId="0" borderId="1" xfId="0" applyFont="1" applyBorder="1" applyAlignment="1">
      <alignment horizontal="center" vertical="center"/>
    </xf>
    <xf numFmtId="0" fontId="0" fillId="5" borderId="1" xfId="0" applyFill="1" applyBorder="1" applyAlignment="1">
      <alignment horizontal="justify" vertical="top" wrapText="1"/>
    </xf>
    <xf numFmtId="0" fontId="11" fillId="5" borderId="1" xfId="0" applyFont="1" applyFill="1" applyBorder="1" applyAlignment="1">
      <alignment horizontal="center" vertical="top"/>
    </xf>
    <xf numFmtId="0" fontId="11" fillId="5" borderId="1" xfId="0" applyFont="1" applyFill="1" applyBorder="1" applyAlignment="1">
      <alignment horizontal="justify" vertical="top"/>
    </xf>
    <xf numFmtId="0" fontId="12" fillId="5" borderId="1" xfId="0" applyFont="1" applyFill="1" applyBorder="1" applyAlignment="1">
      <alignment horizontal="center" vertical="top"/>
    </xf>
    <xf numFmtId="0" fontId="14" fillId="5" borderId="1" xfId="0" applyFont="1" applyFill="1" applyBorder="1" applyAlignment="1">
      <alignment horizontal="center" vertical="top"/>
    </xf>
    <xf numFmtId="0" fontId="0" fillId="7" borderId="1" xfId="0" applyFill="1" applyBorder="1" applyAlignment="1">
      <alignment horizontal="justify" vertical="top" wrapText="1"/>
    </xf>
    <xf numFmtId="0" fontId="11" fillId="7" borderId="1" xfId="0" applyFont="1" applyFill="1" applyBorder="1" applyAlignment="1">
      <alignment horizontal="center" vertical="top"/>
    </xf>
    <xf numFmtId="10" fontId="14" fillId="7" borderId="1" xfId="0" applyNumberFormat="1" applyFont="1" applyFill="1" applyBorder="1" applyAlignment="1">
      <alignment horizontal="center" vertical="top"/>
    </xf>
    <xf numFmtId="0" fontId="0" fillId="8" borderId="1" xfId="0" applyFill="1" applyBorder="1" applyAlignment="1">
      <alignment horizontal="justify" vertical="top" wrapText="1"/>
    </xf>
    <xf numFmtId="0" fontId="11" fillId="8" borderId="1" xfId="0" applyFont="1" applyFill="1" applyBorder="1" applyAlignment="1">
      <alignment horizontal="center" vertical="top"/>
    </xf>
    <xf numFmtId="0" fontId="14" fillId="8" borderId="1" xfId="0" applyFont="1" applyFill="1" applyBorder="1" applyAlignment="1">
      <alignment horizontal="center" vertical="top"/>
    </xf>
    <xf numFmtId="0" fontId="15" fillId="8" borderId="1" xfId="0" applyFont="1" applyFill="1" applyBorder="1" applyAlignment="1">
      <alignment horizontal="center" vertical="top" wrapText="1"/>
    </xf>
    <xf numFmtId="0" fontId="0" fillId="0" borderId="1" xfId="0" applyBorder="1" applyAlignment="1">
      <alignment horizontal="justify" vertical="top" wrapText="1"/>
    </xf>
    <xf numFmtId="0" fontId="11" fillId="0" borderId="1" xfId="0" applyFont="1" applyBorder="1" applyAlignment="1">
      <alignment horizontal="center" vertical="top"/>
    </xf>
    <xf numFmtId="0" fontId="0" fillId="0" borderId="1" xfId="0" applyFont="1" applyBorder="1" applyAlignment="1">
      <alignment horizontal="center" vertical="top"/>
    </xf>
    <xf numFmtId="0" fontId="0" fillId="6" borderId="1" xfId="0" applyFill="1" applyBorder="1" applyAlignment="1">
      <alignment horizontal="justify" vertical="top" wrapText="1"/>
    </xf>
    <xf numFmtId="0" fontId="11" fillId="6" borderId="1" xfId="0" applyFont="1" applyFill="1" applyBorder="1" applyAlignment="1">
      <alignment horizontal="center" vertical="top"/>
    </xf>
    <xf numFmtId="0" fontId="0" fillId="6"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9" borderId="1" xfId="0" applyFill="1" applyBorder="1" applyAlignment="1">
      <alignment horizontal="justify" vertical="top" wrapText="1"/>
    </xf>
    <xf numFmtId="0" fontId="11" fillId="9" borderId="1" xfId="0" applyFont="1" applyFill="1" applyBorder="1" applyAlignment="1">
      <alignment horizontal="center" vertical="top"/>
    </xf>
    <xf numFmtId="0" fontId="0" fillId="10" borderId="1" xfId="0" applyFill="1" applyBorder="1" applyAlignment="1">
      <alignment horizontal="justify" vertical="top" wrapText="1"/>
    </xf>
    <xf numFmtId="0" fontId="11" fillId="10" borderId="1" xfId="0" applyFont="1" applyFill="1" applyBorder="1" applyAlignment="1">
      <alignment horizontal="center" vertical="top"/>
    </xf>
    <xf numFmtId="0" fontId="0" fillId="11" borderId="1" xfId="0" applyFill="1" applyBorder="1" applyAlignment="1">
      <alignment horizontal="justify" vertical="top" wrapText="1"/>
    </xf>
    <xf numFmtId="0" fontId="11" fillId="11" borderId="1" xfId="0" applyFont="1" applyFill="1" applyBorder="1" applyAlignment="1">
      <alignment horizontal="center" vertical="top"/>
    </xf>
    <xf numFmtId="0" fontId="0" fillId="0" borderId="1" xfId="0" applyBorder="1" applyAlignment="1">
      <alignment horizontal="left" vertical="top"/>
    </xf>
    <xf numFmtId="0" fontId="0" fillId="5" borderId="1" xfId="0" applyFill="1" applyBorder="1" applyAlignment="1">
      <alignment horizontal="left" vertical="top" wrapText="1"/>
    </xf>
    <xf numFmtId="0" fontId="17" fillId="0" borderId="0" xfId="0" applyFont="1"/>
    <xf numFmtId="0" fontId="0" fillId="0" borderId="0" xfId="0" applyFont="1"/>
    <xf numFmtId="0" fontId="1" fillId="7" borderId="0" xfId="0" applyFont="1" applyFill="1" applyBorder="1" applyAlignment="1">
      <alignment horizontal="center"/>
    </xf>
    <xf numFmtId="0" fontId="12" fillId="6" borderId="1" xfId="0" applyFont="1" applyFill="1" applyBorder="1" applyAlignment="1">
      <alignment horizontal="center"/>
    </xf>
    <xf numFmtId="3" fontId="0" fillId="0" borderId="1" xfId="0" applyNumberFormat="1" applyFont="1" applyBorder="1"/>
    <xf numFmtId="3" fontId="11" fillId="0" borderId="1" xfId="0" applyNumberFormat="1" applyFont="1" applyBorder="1"/>
    <xf numFmtId="3" fontId="1" fillId="7" borderId="0" xfId="0" applyNumberFormat="1" applyFont="1" applyFill="1" applyBorder="1"/>
    <xf numFmtId="9" fontId="0" fillId="0" borderId="1" xfId="1" applyFont="1" applyBorder="1"/>
    <xf numFmtId="9" fontId="11" fillId="0" borderId="1" xfId="1" applyFont="1" applyBorder="1"/>
    <xf numFmtId="9" fontId="1" fillId="7" borderId="0" xfId="1" applyFont="1" applyFill="1" applyBorder="1"/>
    <xf numFmtId="0" fontId="12" fillId="3" borderId="1" xfId="0" applyFont="1" applyFill="1" applyBorder="1" applyAlignment="1">
      <alignment horizontal="center"/>
    </xf>
    <xf numFmtId="0" fontId="12" fillId="8" borderId="1" xfId="0" applyFont="1" applyFill="1" applyBorder="1" applyAlignment="1">
      <alignment horizontal="center"/>
    </xf>
    <xf numFmtId="3" fontId="0" fillId="7" borderId="1" xfId="0" applyNumberFormat="1" applyFont="1" applyFill="1" applyBorder="1"/>
    <xf numFmtId="3" fontId="11" fillId="7" borderId="1" xfId="0" applyNumberFormat="1" applyFont="1" applyFill="1" applyBorder="1"/>
    <xf numFmtId="0" fontId="12" fillId="5" borderId="1" xfId="0" applyFont="1" applyFill="1" applyBorder="1" applyAlignment="1">
      <alignment horizontal="center"/>
    </xf>
    <xf numFmtId="0" fontId="0" fillId="7" borderId="0" xfId="0" applyFont="1" applyFill="1"/>
    <xf numFmtId="0" fontId="0" fillId="0" borderId="6" xfId="0" applyBorder="1"/>
    <xf numFmtId="0" fontId="0" fillId="0" borderId="0" xfId="0" applyFill="1" applyBorder="1" applyAlignment="1">
      <alignment horizontal="center"/>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3" xfId="0" applyFont="1" applyFill="1" applyBorder="1" applyAlignment="1">
      <alignment horizontal="center" vertical="center"/>
    </xf>
    <xf numFmtId="0" fontId="20" fillId="0" borderId="13" xfId="0" applyFont="1" applyFill="1" applyBorder="1" applyAlignment="1">
      <alignment horizontal="center" vertical="center"/>
    </xf>
    <xf numFmtId="0" fontId="21" fillId="0" borderId="10" xfId="0" applyFont="1" applyFill="1" applyBorder="1" applyAlignment="1">
      <alignment horizontal="left" vertical="top" wrapText="1"/>
    </xf>
    <xf numFmtId="0" fontId="22" fillId="0" borderId="13" xfId="0" applyFont="1" applyFill="1" applyBorder="1" applyAlignment="1">
      <alignment horizontal="center" vertical="center"/>
    </xf>
    <xf numFmtId="0" fontId="0" fillId="0" borderId="1" xfId="0" applyBorder="1" applyAlignment="1">
      <alignment wrapText="1"/>
    </xf>
    <xf numFmtId="10" fontId="12" fillId="7" borderId="1" xfId="0" applyNumberFormat="1" applyFont="1" applyFill="1" applyBorder="1" applyAlignment="1">
      <alignment horizontal="center" vertical="top"/>
    </xf>
    <xf numFmtId="0" fontId="1" fillId="8"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1" fillId="6" borderId="1" xfId="0" applyFont="1" applyFill="1" applyBorder="1" applyAlignment="1">
      <alignment horizontal="center" vertical="top" wrapText="1"/>
    </xf>
    <xf numFmtId="10" fontId="11" fillId="7" borderId="1" xfId="0" applyNumberFormat="1" applyFont="1" applyFill="1" applyBorder="1" applyAlignment="1">
      <alignment horizontal="center" vertical="top"/>
    </xf>
    <xf numFmtId="0" fontId="0" fillId="8" borderId="1" xfId="0" applyFont="1" applyFill="1" applyBorder="1" applyAlignment="1">
      <alignment horizontal="center" vertical="top" wrapText="1"/>
    </xf>
    <xf numFmtId="10" fontId="12" fillId="0" borderId="1" xfId="0" applyNumberFormat="1" applyFont="1" applyBorder="1" applyAlignment="1">
      <alignment horizontal="center" vertical="top"/>
    </xf>
    <xf numFmtId="3" fontId="0" fillId="0" borderId="1" xfId="0" applyNumberFormat="1" applyBorder="1"/>
    <xf numFmtId="0" fontId="0" fillId="0" borderId="1" xfId="0" applyBorder="1" applyAlignment="1">
      <alignment vertical="top" wrapText="1"/>
    </xf>
    <xf numFmtId="0" fontId="0" fillId="5" borderId="1" xfId="0" applyFill="1" applyBorder="1" applyAlignment="1">
      <alignment vertical="top" wrapText="1"/>
    </xf>
    <xf numFmtId="9" fontId="11" fillId="8" borderId="1" xfId="1" applyFont="1" applyFill="1" applyBorder="1"/>
    <xf numFmtId="0" fontId="12" fillId="8" borderId="1" xfId="0" applyFont="1" applyFill="1" applyBorder="1"/>
    <xf numFmtId="3" fontId="11" fillId="8" borderId="1" xfId="0" applyNumberFormat="1" applyFont="1" applyFill="1" applyBorder="1"/>
    <xf numFmtId="0" fontId="1" fillId="7" borderId="1" xfId="0" applyFont="1" applyFill="1" applyBorder="1" applyAlignment="1">
      <alignment horizontal="center"/>
    </xf>
    <xf numFmtId="3" fontId="1" fillId="7" borderId="1" xfId="0" applyNumberFormat="1" applyFont="1" applyFill="1" applyBorder="1"/>
    <xf numFmtId="9" fontId="1" fillId="7" borderId="1" xfId="1" applyFont="1" applyFill="1" applyBorder="1"/>
    <xf numFmtId="0" fontId="23" fillId="0" borderId="0" xfId="0" applyFont="1" applyAlignment="1">
      <alignment vertical="center"/>
    </xf>
    <xf numFmtId="0" fontId="0" fillId="0" borderId="0" xfId="0" applyAlignment="1">
      <alignment horizontal="justify" vertical="center"/>
    </xf>
    <xf numFmtId="0" fontId="26" fillId="0" borderId="0" xfId="0" applyFont="1" applyAlignment="1">
      <alignment horizontal="justify" vertical="center"/>
    </xf>
    <xf numFmtId="0" fontId="23" fillId="0" borderId="0" xfId="0" applyFont="1" applyAlignment="1">
      <alignment horizontal="justify" vertical="center"/>
    </xf>
    <xf numFmtId="0" fontId="12" fillId="5" borderId="1" xfId="0" applyFont="1" applyFill="1" applyBorder="1" applyAlignment="1">
      <alignment horizontal="justify" vertical="top"/>
    </xf>
    <xf numFmtId="0" fontId="1" fillId="4" borderId="1" xfId="0" applyFont="1" applyFill="1" applyBorder="1"/>
    <xf numFmtId="0" fontId="0" fillId="0" borderId="1" xfId="0" applyBorder="1" applyAlignment="1">
      <alignment horizontal="center"/>
    </xf>
    <xf numFmtId="0" fontId="28" fillId="10" borderId="1" xfId="0" applyFont="1" applyFill="1" applyBorder="1"/>
    <xf numFmtId="0" fontId="28" fillId="10" borderId="15" xfId="0" applyFont="1" applyFill="1" applyBorder="1" applyAlignment="1">
      <alignment horizontal="center" vertical="center"/>
    </xf>
    <xf numFmtId="0" fontId="28" fillId="10" borderId="16" xfId="0" applyFont="1" applyFill="1" applyBorder="1" applyAlignment="1">
      <alignment horizontal="center" vertical="center"/>
    </xf>
    <xf numFmtId="0" fontId="0" fillId="7" borderId="1" xfId="0" applyFill="1" applyBorder="1" applyAlignment="1">
      <alignment vertical="center" wrapText="1"/>
    </xf>
    <xf numFmtId="0" fontId="0" fillId="11" borderId="1" xfId="0" applyFill="1" applyBorder="1" applyAlignment="1">
      <alignment vertical="center" wrapText="1"/>
    </xf>
    <xf numFmtId="0" fontId="0" fillId="5" borderId="1" xfId="0" applyFill="1" applyBorder="1" applyAlignment="1">
      <alignment vertical="center" wrapText="1"/>
    </xf>
    <xf numFmtId="0" fontId="0" fillId="9" borderId="1" xfId="0" applyFill="1" applyBorder="1" applyAlignment="1">
      <alignment vertical="center" wrapText="1"/>
    </xf>
    <xf numFmtId="0" fontId="0" fillId="5" borderId="1" xfId="0" applyFont="1" applyFill="1" applyBorder="1" applyAlignment="1">
      <alignment vertical="center" wrapText="1"/>
    </xf>
    <xf numFmtId="0" fontId="0" fillId="10" borderId="1" xfId="0" applyFill="1" applyBorder="1" applyAlignment="1">
      <alignment vertical="center" wrapText="1"/>
    </xf>
    <xf numFmtId="0" fontId="27" fillId="0" borderId="1" xfId="0" applyFont="1" applyBorder="1" applyAlignment="1">
      <alignment vertical="center" wrapText="1"/>
    </xf>
    <xf numFmtId="0" fontId="0" fillId="7" borderId="1" xfId="0" applyFill="1" applyBorder="1" applyAlignment="1">
      <alignment horizontal="left" vertical="center" wrapText="1"/>
    </xf>
    <xf numFmtId="0" fontId="0" fillId="7" borderId="1" xfId="0" applyFill="1" applyBorder="1" applyAlignment="1"/>
    <xf numFmtId="0" fontId="27" fillId="7" borderId="1" xfId="0" applyFont="1" applyFill="1" applyBorder="1" applyAlignment="1">
      <alignment vertical="center"/>
    </xf>
    <xf numFmtId="0" fontId="27" fillId="7" borderId="1" xfId="0" applyFont="1" applyFill="1" applyBorder="1" applyAlignment="1">
      <alignment wrapText="1"/>
    </xf>
    <xf numFmtId="0" fontId="0" fillId="7" borderId="1" xfId="0" applyFill="1" applyBorder="1" applyAlignment="1">
      <alignment vertical="center"/>
    </xf>
    <xf numFmtId="0" fontId="27" fillId="7" borderId="1" xfId="0" applyFont="1" applyFill="1" applyBorder="1" applyAlignment="1">
      <alignment vertical="center" wrapText="1"/>
    </xf>
    <xf numFmtId="0" fontId="29" fillId="10" borderId="1" xfId="0" applyFont="1" applyFill="1" applyBorder="1" applyAlignment="1">
      <alignment horizontal="left" vertical="center" wrapText="1"/>
    </xf>
    <xf numFmtId="0" fontId="29" fillId="10" borderId="1" xfId="0" applyFont="1" applyFill="1" applyBorder="1" applyAlignment="1">
      <alignment vertical="center" wrapText="1"/>
    </xf>
    <xf numFmtId="0" fontId="29" fillId="13" borderId="1" xfId="0" applyFont="1" applyFill="1" applyBorder="1" applyAlignment="1">
      <alignment vertical="center" wrapText="1"/>
    </xf>
    <xf numFmtId="0" fontId="30" fillId="7" borderId="1" xfId="0" applyFont="1" applyFill="1" applyBorder="1" applyAlignment="1">
      <alignment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center"/>
    </xf>
    <xf numFmtId="0" fontId="0" fillId="7" borderId="0" xfId="0" applyFill="1"/>
    <xf numFmtId="4" fontId="7" fillId="8" borderId="17" xfId="0" applyNumberFormat="1" applyFont="1" applyFill="1" applyBorder="1" applyAlignment="1">
      <alignment horizontal="right" vertical="center" wrapText="1"/>
    </xf>
    <xf numFmtId="0" fontId="12" fillId="5" borderId="6" xfId="0" applyFont="1" applyFill="1" applyBorder="1" applyAlignment="1">
      <alignment horizontal="center"/>
    </xf>
    <xf numFmtId="0" fontId="12" fillId="7" borderId="6" xfId="0" applyFont="1" applyFill="1" applyBorder="1" applyAlignment="1">
      <alignment horizontal="center"/>
    </xf>
    <xf numFmtId="9" fontId="0" fillId="0" borderId="6" xfId="1" applyFont="1" applyBorder="1"/>
    <xf numFmtId="0" fontId="7" fillId="8" borderId="18" xfId="0" applyFont="1" applyFill="1" applyBorder="1" applyAlignment="1">
      <alignment horizontal="right" vertical="center" wrapText="1"/>
    </xf>
    <xf numFmtId="9" fontId="11" fillId="0" borderId="6" xfId="1" applyFont="1" applyBorder="1"/>
    <xf numFmtId="9" fontId="1" fillId="7" borderId="6" xfId="1" applyFont="1" applyFill="1" applyBorder="1"/>
    <xf numFmtId="0" fontId="7" fillId="8" borderId="1" xfId="0" applyFont="1" applyFill="1" applyBorder="1" applyAlignment="1">
      <alignment horizontal="right" vertical="center" wrapText="1"/>
    </xf>
    <xf numFmtId="3" fontId="0" fillId="8" borderId="1" xfId="0" applyNumberFormat="1" applyFont="1" applyFill="1" applyBorder="1"/>
    <xf numFmtId="9" fontId="0" fillId="8" borderId="1" xfId="1" applyFont="1" applyFill="1" applyBorder="1"/>
    <xf numFmtId="0" fontId="0" fillId="7" borderId="1" xfId="0" applyFill="1" applyBorder="1" applyAlignment="1">
      <alignment horizontal="left" vertical="top" wrapText="1"/>
    </xf>
    <xf numFmtId="0" fontId="0" fillId="7" borderId="1" xfId="0" applyFill="1" applyBorder="1" applyAlignment="1">
      <alignment vertical="top" wrapText="1"/>
    </xf>
    <xf numFmtId="0" fontId="0" fillId="0" borderId="0" xfId="0" applyAlignment="1">
      <alignment horizontal="right"/>
    </xf>
    <xf numFmtId="0" fontId="31" fillId="11" borderId="1" xfId="0" applyFont="1" applyFill="1" applyBorder="1" applyAlignment="1">
      <alignment horizontal="center" vertical="center" wrapText="1" readingOrder="1"/>
    </xf>
    <xf numFmtId="0" fontId="32" fillId="11" borderId="1" xfId="0" applyFont="1" applyFill="1" applyBorder="1" applyAlignment="1">
      <alignment horizontal="center" vertical="center" wrapText="1" readingOrder="1"/>
    </xf>
    <xf numFmtId="0" fontId="31" fillId="14" borderId="1" xfId="0" applyFont="1" applyFill="1" applyBorder="1" applyAlignment="1">
      <alignment horizontal="center" vertical="center" wrapText="1" readingOrder="1"/>
    </xf>
    <xf numFmtId="0" fontId="31" fillId="15" borderId="1" xfId="0" applyFont="1" applyFill="1" applyBorder="1" applyAlignment="1">
      <alignment horizontal="center" vertical="center" wrapText="1" readingOrder="1"/>
    </xf>
    <xf numFmtId="0" fontId="32" fillId="15"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10" borderId="1" xfId="0" applyFont="1" applyFill="1" applyBorder="1" applyAlignment="1">
      <alignment horizontal="center" vertical="center" wrapText="1" readingOrder="1"/>
    </xf>
    <xf numFmtId="0" fontId="33" fillId="15" borderId="1" xfId="0" applyFont="1" applyFill="1" applyBorder="1" applyAlignment="1">
      <alignment horizontal="left" vertical="center" wrapText="1" readingOrder="1"/>
    </xf>
    <xf numFmtId="0" fontId="34" fillId="11" borderId="1" xfId="0" applyFont="1" applyFill="1" applyBorder="1" applyAlignment="1">
      <alignment horizontal="right" vertical="center" wrapText="1" readingOrder="1"/>
    </xf>
    <xf numFmtId="0" fontId="33" fillId="11" borderId="1" xfId="0" applyFont="1" applyFill="1" applyBorder="1" applyAlignment="1">
      <alignment horizontal="right" vertical="center" wrapText="1" readingOrder="1"/>
    </xf>
    <xf numFmtId="0" fontId="35" fillId="11" borderId="1" xfId="0" applyFont="1" applyFill="1" applyBorder="1" applyAlignment="1">
      <alignment horizontal="center" vertical="center" wrapText="1" readingOrder="1"/>
    </xf>
    <xf numFmtId="0" fontId="35" fillId="14" borderId="1" xfId="0" applyFont="1" applyFill="1" applyBorder="1" applyAlignment="1">
      <alignment horizontal="center" vertical="center" wrapText="1" readingOrder="1"/>
    </xf>
    <xf numFmtId="0" fontId="33" fillId="15" borderId="1" xfId="0" applyFont="1" applyFill="1" applyBorder="1" applyAlignment="1">
      <alignment horizontal="right" vertical="center" wrapText="1" readingOrder="1"/>
    </xf>
    <xf numFmtId="0" fontId="33" fillId="4" borderId="1" xfId="0" applyFont="1" applyFill="1" applyBorder="1" applyAlignment="1">
      <alignment horizontal="right" vertical="center" wrapText="1" readingOrder="1"/>
    </xf>
    <xf numFmtId="0" fontId="36" fillId="10" borderId="1" xfId="0" applyFont="1" applyFill="1" applyBorder="1" applyAlignment="1">
      <alignment horizontal="right" vertical="center" wrapText="1" readingOrder="1"/>
    </xf>
    <xf numFmtId="0" fontId="37" fillId="0" borderId="0" xfId="0" applyFont="1" applyAlignment="1">
      <alignment horizontal="center"/>
    </xf>
    <xf numFmtId="0" fontId="37" fillId="0" borderId="0" xfId="0" applyFont="1" applyAlignment="1">
      <alignment horizontal="right"/>
    </xf>
    <xf numFmtId="0" fontId="36" fillId="15" borderId="1" xfId="0" applyFont="1" applyFill="1" applyBorder="1" applyAlignment="1">
      <alignment horizontal="left" vertical="center" wrapText="1" readingOrder="1"/>
    </xf>
    <xf numFmtId="0" fontId="38" fillId="11" borderId="1" xfId="0" applyFont="1" applyFill="1" applyBorder="1" applyAlignment="1">
      <alignment horizontal="right" vertical="center" wrapText="1" readingOrder="1"/>
    </xf>
    <xf numFmtId="0" fontId="36" fillId="14" borderId="1" xfId="0" applyFont="1" applyFill="1" applyBorder="1" applyAlignment="1">
      <alignment horizontal="right" vertical="center" wrapText="1" readingOrder="1"/>
    </xf>
    <xf numFmtId="0" fontId="36" fillId="15" borderId="1" xfId="0" applyFont="1" applyFill="1" applyBorder="1" applyAlignment="1">
      <alignment horizontal="right" vertical="center" wrapText="1" readingOrder="1"/>
    </xf>
    <xf numFmtId="0" fontId="38" fillId="15" borderId="1" xfId="0" applyFont="1" applyFill="1" applyBorder="1" applyAlignment="1">
      <alignment horizontal="right" vertical="center" wrapText="1" readingOrder="1"/>
    </xf>
    <xf numFmtId="0" fontId="36" fillId="4" borderId="1" xfId="0" applyFont="1" applyFill="1" applyBorder="1" applyAlignment="1">
      <alignment horizontal="right" vertical="center" wrapText="1" readingOrder="1"/>
    </xf>
    <xf numFmtId="0" fontId="37" fillId="0" borderId="0" xfId="0" applyFont="1"/>
    <xf numFmtId="0" fontId="37" fillId="16" borderId="1" xfId="0" applyFont="1" applyFill="1" applyBorder="1" applyAlignment="1">
      <alignment horizontal="center"/>
    </xf>
    <xf numFmtId="0" fontId="37" fillId="0" borderId="1" xfId="0" applyFont="1" applyBorder="1" applyAlignment="1">
      <alignment horizontal="right"/>
    </xf>
    <xf numFmtId="0" fontId="37" fillId="0" borderId="1" xfId="0" applyFont="1" applyBorder="1" applyAlignment="1">
      <alignment horizontal="center"/>
    </xf>
    <xf numFmtId="0" fontId="33" fillId="11" borderId="1" xfId="0" applyFont="1" applyFill="1" applyBorder="1" applyAlignment="1">
      <alignment horizontal="center" vertical="center" wrapText="1" readingOrder="1"/>
    </xf>
    <xf numFmtId="0" fontId="33" fillId="14" borderId="1" xfId="0" applyFont="1" applyFill="1" applyBorder="1" applyAlignment="1">
      <alignment horizontal="center" vertical="center" wrapText="1" readingOrder="1"/>
    </xf>
    <xf numFmtId="0" fontId="37" fillId="11" borderId="1" xfId="0" applyFont="1" applyFill="1" applyBorder="1" applyAlignment="1">
      <alignment horizontal="center"/>
    </xf>
    <xf numFmtId="0" fontId="37" fillId="11" borderId="1" xfId="0" applyFont="1" applyFill="1" applyBorder="1" applyAlignment="1">
      <alignment horizontal="right"/>
    </xf>
    <xf numFmtId="0" fontId="0" fillId="11" borderId="1" xfId="0" applyFill="1" applyBorder="1"/>
    <xf numFmtId="10" fontId="0" fillId="11" borderId="1" xfId="0" applyNumberFormat="1" applyFill="1" applyBorder="1" applyAlignment="1">
      <alignment horizontal="right"/>
    </xf>
    <xf numFmtId="0" fontId="0" fillId="11" borderId="1" xfId="0" applyFill="1" applyBorder="1" applyAlignment="1">
      <alignment horizontal="right"/>
    </xf>
    <xf numFmtId="0" fontId="39" fillId="5" borderId="1" xfId="0" applyFont="1" applyFill="1" applyBorder="1" applyAlignment="1">
      <alignment horizontal="center"/>
    </xf>
    <xf numFmtId="0" fontId="39" fillId="5" borderId="1" xfId="0" applyFont="1" applyFill="1" applyBorder="1" applyAlignment="1">
      <alignment horizontal="right"/>
    </xf>
    <xf numFmtId="0" fontId="40" fillId="11" borderId="1" xfId="0" applyFont="1" applyFill="1" applyBorder="1" applyAlignment="1">
      <alignment horizontal="center" vertical="center" wrapText="1" readingOrder="1"/>
    </xf>
    <xf numFmtId="0" fontId="37" fillId="5" borderId="1" xfId="0" applyFont="1" applyFill="1" applyBorder="1" applyAlignment="1">
      <alignment horizontal="center"/>
    </xf>
    <xf numFmtId="10" fontId="37" fillId="5" borderId="1" xfId="0" applyNumberFormat="1" applyFont="1" applyFill="1" applyBorder="1" applyAlignment="1">
      <alignment horizontal="right"/>
    </xf>
    <xf numFmtId="0" fontId="37" fillId="5" borderId="1" xfId="0" applyFont="1" applyFill="1" applyBorder="1" applyAlignment="1">
      <alignment horizontal="right"/>
    </xf>
    <xf numFmtId="0" fontId="37" fillId="10" borderId="1" xfId="0" applyFont="1" applyFill="1" applyBorder="1" applyAlignment="1">
      <alignment horizontal="center"/>
    </xf>
    <xf numFmtId="0" fontId="37" fillId="10" borderId="1" xfId="0" applyFont="1" applyFill="1" applyBorder="1" applyAlignment="1">
      <alignment horizontal="right"/>
    </xf>
    <xf numFmtId="0" fontId="0" fillId="10" borderId="1" xfId="0" applyFill="1" applyBorder="1"/>
    <xf numFmtId="10" fontId="0" fillId="10" borderId="1" xfId="0" applyNumberFormat="1" applyFill="1" applyBorder="1" applyAlignment="1">
      <alignment horizontal="right"/>
    </xf>
    <xf numFmtId="0" fontId="0" fillId="10" borderId="1" xfId="0" applyFill="1" applyBorder="1" applyAlignment="1">
      <alignment horizontal="right"/>
    </xf>
    <xf numFmtId="0" fontId="41" fillId="15" borderId="1" xfId="0" applyFont="1" applyFill="1" applyBorder="1" applyAlignment="1">
      <alignment horizontal="center" vertical="center" wrapText="1" readingOrder="1"/>
    </xf>
    <xf numFmtId="0" fontId="41" fillId="11" borderId="1" xfId="0" applyFont="1" applyFill="1" applyBorder="1" applyAlignment="1">
      <alignment horizontal="right" vertical="center" wrapText="1" readingOrder="1"/>
    </xf>
    <xf numFmtId="0" fontId="42" fillId="11" borderId="1" xfId="0" applyFont="1" applyFill="1" applyBorder="1" applyAlignment="1">
      <alignment horizontal="right" vertical="center" wrapText="1" readingOrder="1"/>
    </xf>
    <xf numFmtId="0" fontId="41" fillId="14" borderId="1" xfId="0" applyFont="1" applyFill="1" applyBorder="1" applyAlignment="1">
      <alignment horizontal="right" vertical="center" wrapText="1" readingOrder="1"/>
    </xf>
    <xf numFmtId="0" fontId="41" fillId="15" borderId="1" xfId="0" applyFont="1" applyFill="1" applyBorder="1" applyAlignment="1">
      <alignment horizontal="right" vertical="center" wrapText="1" readingOrder="1"/>
    </xf>
    <xf numFmtId="0" fontId="42" fillId="15" borderId="1" xfId="0" applyFont="1" applyFill="1" applyBorder="1" applyAlignment="1">
      <alignment horizontal="right" vertical="center" wrapText="1" readingOrder="1"/>
    </xf>
    <xf numFmtId="0" fontId="41" fillId="4" borderId="1" xfId="0" applyFont="1" applyFill="1" applyBorder="1" applyAlignment="1">
      <alignment horizontal="right" vertical="center" wrapText="1" readingOrder="1"/>
    </xf>
    <xf numFmtId="0" fontId="41" fillId="10" borderId="1" xfId="0" applyFont="1" applyFill="1" applyBorder="1" applyAlignment="1">
      <alignment horizontal="right" vertical="center" wrapText="1" readingOrder="1"/>
    </xf>
    <xf numFmtId="0" fontId="31" fillId="10" borderId="1" xfId="0" applyFont="1" applyFill="1" applyBorder="1" applyAlignment="1">
      <alignment horizontal="right" vertical="center" wrapText="1" readingOrder="1"/>
    </xf>
    <xf numFmtId="0" fontId="43" fillId="0" borderId="0" xfId="0" applyFont="1" applyAlignment="1">
      <alignment horizontal="center"/>
    </xf>
    <xf numFmtId="0" fontId="38" fillId="15" borderId="4" xfId="0" applyFont="1" applyFill="1" applyBorder="1" applyAlignment="1">
      <alignment horizontal="center" vertical="center" wrapText="1"/>
    </xf>
    <xf numFmtId="0" fontId="43" fillId="0" borderId="0" xfId="0" applyFont="1" applyAlignment="1">
      <alignment horizontal="left"/>
    </xf>
    <xf numFmtId="0" fontId="43" fillId="0" borderId="0" xfId="0" applyFont="1"/>
    <xf numFmtId="0" fontId="37" fillId="0" borderId="0" xfId="0" applyFont="1" applyFill="1" applyBorder="1"/>
    <xf numFmtId="0" fontId="0" fillId="8" borderId="1" xfId="0" applyFill="1" applyBorder="1" applyAlignment="1">
      <alignment horizontal="left" vertical="top" wrapText="1"/>
    </xf>
    <xf numFmtId="0" fontId="0" fillId="0" borderId="1" xfId="0" applyBorder="1" applyAlignment="1">
      <alignment vertical="center"/>
    </xf>
    <xf numFmtId="0" fontId="11" fillId="10" borderId="1" xfId="0" applyFont="1" applyFill="1" applyBorder="1" applyAlignment="1">
      <alignment horizontal="center" vertical="center"/>
    </xf>
    <xf numFmtId="0" fontId="0" fillId="0" borderId="0" xfId="0" applyBorder="1" applyAlignment="1"/>
    <xf numFmtId="0" fontId="0" fillId="0" borderId="1" xfId="0" applyBorder="1" applyAlignment="1">
      <alignment horizontal="left" vertical="top" wrapText="1"/>
    </xf>
    <xf numFmtId="0" fontId="3" fillId="0" borderId="1" xfId="0" applyFont="1" applyBorder="1" applyAlignment="1">
      <alignment horizontal="left" vertical="top" wrapText="1"/>
    </xf>
    <xf numFmtId="0" fontId="0" fillId="5" borderId="1" xfId="0" applyFont="1" applyFill="1" applyBorder="1" applyAlignment="1">
      <alignment horizontal="left" vertical="top" wrapText="1"/>
    </xf>
    <xf numFmtId="0" fontId="45" fillId="0" borderId="1" xfId="0" applyFont="1" applyBorder="1" applyAlignment="1">
      <alignment horizontal="center" vertical="center" wrapText="1"/>
    </xf>
    <xf numFmtId="0" fontId="45" fillId="6" borderId="1" xfId="0" applyFont="1" applyFill="1" applyBorder="1" applyAlignment="1">
      <alignment horizontal="center" vertical="center"/>
    </xf>
    <xf numFmtId="0" fontId="45" fillId="5" borderId="1" xfId="0" applyFont="1" applyFill="1" applyBorder="1" applyAlignment="1">
      <alignment horizontal="center" vertical="center"/>
    </xf>
    <xf numFmtId="0" fontId="45" fillId="8" borderId="1" xfId="0" applyFont="1" applyFill="1" applyBorder="1" applyAlignment="1">
      <alignment horizontal="center" vertical="center"/>
    </xf>
    <xf numFmtId="0" fontId="0" fillId="0" borderId="0" xfId="0" applyAlignment="1">
      <alignment vertical="center"/>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12" fillId="0" borderId="1" xfId="0" applyFont="1" applyBorder="1" applyAlignment="1">
      <alignment horizontal="left" vertical="center" wrapText="1"/>
    </xf>
    <xf numFmtId="0" fontId="1" fillId="0" borderId="1" xfId="0" applyFont="1" applyBorder="1" applyAlignment="1">
      <alignment horizontal="left" vertical="center" wrapText="1"/>
    </xf>
    <xf numFmtId="0" fontId="5" fillId="0" borderId="2" xfId="0" applyFont="1" applyBorder="1" applyAlignment="1">
      <alignment vertical="center" wrapText="1"/>
    </xf>
    <xf numFmtId="0" fontId="0" fillId="0" borderId="0" xfId="0" applyFont="1" applyAlignment="1">
      <alignment vertical="center" wrapText="1"/>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44" fillId="11" borderId="5" xfId="0" applyFont="1"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4" xfId="0" applyFont="1" applyBorder="1" applyAlignment="1">
      <alignment horizontal="left" vertical="center" wrapText="1"/>
    </xf>
    <xf numFmtId="0" fontId="45" fillId="0" borderId="6" xfId="0" applyFont="1" applyBorder="1" applyAlignment="1">
      <alignment horizontal="center" vertical="center"/>
    </xf>
    <xf numFmtId="0" fontId="45" fillId="0" borderId="8" xfId="0" applyFont="1" applyBorder="1" applyAlignment="1">
      <alignment horizontal="center" vertical="center"/>
    </xf>
    <xf numFmtId="0" fontId="45" fillId="0" borderId="7" xfId="0" applyFont="1" applyBorder="1" applyAlignment="1">
      <alignment horizontal="center" vertical="center"/>
    </xf>
    <xf numFmtId="0" fontId="0" fillId="6" borderId="1" xfId="0" applyFill="1" applyBorder="1" applyAlignment="1">
      <alignment horizontal="left"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xf numFmtId="0" fontId="0" fillId="5" borderId="1" xfId="0" applyFill="1" applyBorder="1" applyAlignment="1">
      <alignment horizontal="center"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28" fillId="10" borderId="14"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37" fillId="0" borderId="5" xfId="0" applyFont="1" applyBorder="1" applyAlignment="1">
      <alignment horizontal="center"/>
    </xf>
    <xf numFmtId="0" fontId="0" fillId="0" borderId="5" xfId="0" applyBorder="1" applyAlignment="1">
      <alignment horizontal="center"/>
    </xf>
    <xf numFmtId="0" fontId="18" fillId="0" borderId="9" xfId="0" applyFont="1" applyFill="1" applyBorder="1" applyAlignment="1">
      <alignment horizontal="left" vertical="top" wrapText="1"/>
    </xf>
    <xf numFmtId="0" fontId="18" fillId="0" borderId="12" xfId="0" applyFont="1" applyFill="1" applyBorder="1" applyAlignment="1">
      <alignment horizontal="left" vertical="top" wrapText="1"/>
    </xf>
    <xf numFmtId="0" fontId="31" fillId="15" borderId="1" xfId="0" applyFont="1" applyFill="1" applyBorder="1" applyAlignment="1">
      <alignment horizontal="center" vertical="center" wrapText="1" readingOrder="1"/>
    </xf>
    <xf numFmtId="0" fontId="31" fillId="11" borderId="1" xfId="0" applyFont="1" applyFill="1" applyBorder="1" applyAlignment="1">
      <alignment horizontal="center" vertical="center" wrapText="1" readingOrder="1"/>
    </xf>
    <xf numFmtId="0" fontId="31" fillId="15" borderId="6" xfId="0" applyFont="1" applyFill="1" applyBorder="1" applyAlignment="1">
      <alignment horizontal="center" vertical="center" wrapText="1" readingOrder="1"/>
    </xf>
    <xf numFmtId="0" fontId="31" fillId="15" borderId="8" xfId="0" applyFont="1" applyFill="1" applyBorder="1" applyAlignment="1">
      <alignment horizontal="center" vertical="center" wrapText="1" readingOrder="1"/>
    </xf>
    <xf numFmtId="0" fontId="31" fillId="10" borderId="1" xfId="0" applyFont="1" applyFill="1" applyBorder="1" applyAlignment="1">
      <alignment horizontal="right" vertical="center" wrapText="1" readingOrder="1"/>
    </xf>
    <xf numFmtId="0" fontId="12" fillId="5" borderId="1" xfId="0" applyFont="1" applyFill="1" applyBorder="1" applyAlignment="1">
      <alignment horizontal="center"/>
    </xf>
    <xf numFmtId="0" fontId="12" fillId="5" borderId="6" xfId="0" applyFont="1" applyFill="1" applyBorder="1" applyAlignment="1">
      <alignment horizontal="center"/>
    </xf>
    <xf numFmtId="0" fontId="16" fillId="4" borderId="0" xfId="0" applyFont="1" applyFill="1" applyAlignment="1">
      <alignment horizontal="center"/>
    </xf>
    <xf numFmtId="9" fontId="12" fillId="0" borderId="0" xfId="1" applyFont="1" applyAlignment="1">
      <alignment horizontal="center"/>
    </xf>
    <xf numFmtId="0" fontId="12" fillId="12" borderId="1" xfId="0" applyFont="1" applyFill="1" applyBorder="1" applyAlignment="1">
      <alignment horizontal="center" vertical="center"/>
    </xf>
    <xf numFmtId="0" fontId="12" fillId="6" borderId="1" xfId="0" applyFont="1" applyFill="1" applyBorder="1" applyAlignment="1">
      <alignment horizontal="center"/>
    </xf>
    <xf numFmtId="0" fontId="12" fillId="3" borderId="1" xfId="0" applyFont="1" applyFill="1" applyBorder="1" applyAlignment="1">
      <alignment horizontal="center"/>
    </xf>
    <xf numFmtId="0" fontId="12" fillId="6" borderId="6" xfId="0" applyFont="1" applyFill="1" applyBorder="1" applyAlignment="1">
      <alignment horizontal="center"/>
    </xf>
    <xf numFmtId="0" fontId="12" fillId="6" borderId="8" xfId="0" applyFont="1" applyFill="1" applyBorder="1" applyAlignment="1">
      <alignment horizontal="center"/>
    </xf>
    <xf numFmtId="0" fontId="12" fillId="6" borderId="7" xfId="0" applyFont="1" applyFill="1" applyBorder="1" applyAlignment="1">
      <alignment horizontal="center"/>
    </xf>
    <xf numFmtId="0" fontId="12" fillId="8" borderId="6" xfId="0" applyFont="1" applyFill="1" applyBorder="1" applyAlignment="1">
      <alignment horizontal="center"/>
    </xf>
    <xf numFmtId="0" fontId="12" fillId="8" borderId="8" xfId="0" applyFont="1" applyFill="1" applyBorder="1" applyAlignment="1">
      <alignment horizontal="center"/>
    </xf>
    <xf numFmtId="0" fontId="12" fillId="8" borderId="7" xfId="0" applyFont="1" applyFill="1" applyBorder="1" applyAlignment="1">
      <alignment horizontal="center"/>
    </xf>
    <xf numFmtId="0" fontId="12" fillId="12" borderId="6" xfId="0" applyFont="1" applyFill="1" applyBorder="1" applyAlignment="1">
      <alignment horizontal="center" vertical="center"/>
    </xf>
    <xf numFmtId="0" fontId="12" fillId="12" borderId="8" xfId="0" applyFont="1" applyFill="1" applyBorder="1" applyAlignment="1">
      <alignment horizontal="center" vertical="center"/>
    </xf>
    <xf numFmtId="0" fontId="12" fillId="12" borderId="7"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7" xfId="0" applyFont="1" applyFill="1" applyBorder="1" applyAlignment="1">
      <alignment horizontal="center" vertical="center"/>
    </xf>
    <xf numFmtId="0" fontId="16" fillId="2" borderId="0" xfId="0" applyFont="1" applyFill="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0" fillId="0" borderId="1" xfId="0" applyBorder="1" applyAlignment="1">
      <alignment horizontal="center"/>
    </xf>
    <xf numFmtId="0" fontId="12" fillId="5" borderId="8" xfId="0" applyFont="1" applyFill="1" applyBorder="1" applyAlignment="1">
      <alignment horizontal="center"/>
    </xf>
    <xf numFmtId="0" fontId="12" fillId="5" borderId="7" xfId="0" applyFont="1" applyFill="1" applyBorder="1" applyAlignment="1">
      <alignment horizontal="center"/>
    </xf>
    <xf numFmtId="0" fontId="1" fillId="0" borderId="6"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0" fillId="2" borderId="1" xfId="0" applyFill="1" applyBorder="1" applyAlignment="1">
      <alignment horizontal="justify" vertical="top"/>
    </xf>
    <xf numFmtId="0" fontId="12" fillId="0" borderId="6" xfId="0" applyFont="1" applyBorder="1" applyAlignment="1">
      <alignment horizontal="left"/>
    </xf>
    <xf numFmtId="0" fontId="12" fillId="0" borderId="8" xfId="0" applyFont="1" applyBorder="1" applyAlignment="1">
      <alignment horizontal="left"/>
    </xf>
    <xf numFmtId="0" fontId="12" fillId="0" borderId="7" xfId="0" applyFont="1" applyBorder="1" applyAlignment="1">
      <alignment horizontal="left"/>
    </xf>
    <xf numFmtId="0" fontId="0" fillId="0" borderId="0" xfId="0"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729258</xdr:colOff>
      <xdr:row>9</xdr:row>
      <xdr:rowOff>176212</xdr:rowOff>
    </xdr:from>
    <xdr:to>
      <xdr:col>14</xdr:col>
      <xdr:colOff>129714</xdr:colOff>
      <xdr:row>31</xdr:row>
      <xdr:rowOff>0</xdr:rowOff>
    </xdr:to>
    <xdr:pic>
      <xdr:nvPicPr>
        <xdr:cNvPr id="2" name="Imagen 1"/>
        <xdr:cNvPicPr>
          <a:picLocks noChangeAspect="1"/>
        </xdr:cNvPicPr>
      </xdr:nvPicPr>
      <xdr:blipFill rotWithShape="1">
        <a:blip xmlns:r="http://schemas.openxmlformats.org/officeDocument/2006/relationships" r:embed="rId1"/>
        <a:srcRect l="15002" t="8779" r="13715" b="9815"/>
        <a:stretch/>
      </xdr:blipFill>
      <xdr:spPr>
        <a:xfrm>
          <a:off x="4669144" y="2124507"/>
          <a:ext cx="6219490" cy="4110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755031</xdr:colOff>
      <xdr:row>3</xdr:row>
      <xdr:rowOff>69694</xdr:rowOff>
    </xdr:from>
    <xdr:to>
      <xdr:col>9</xdr:col>
      <xdr:colOff>534330</xdr:colOff>
      <xdr:row>26</xdr:row>
      <xdr:rowOff>46463</xdr:rowOff>
    </xdr:to>
    <xdr:pic>
      <xdr:nvPicPr>
        <xdr:cNvPr id="2" name="Imagen 1"/>
        <xdr:cNvPicPr>
          <a:picLocks noChangeAspect="1"/>
        </xdr:cNvPicPr>
      </xdr:nvPicPr>
      <xdr:blipFill rotWithShape="1">
        <a:blip xmlns:r="http://schemas.openxmlformats.org/officeDocument/2006/relationships" r:embed="rId1"/>
        <a:srcRect l="54529" t="12745" r="10487" b="11813"/>
        <a:stretch/>
      </xdr:blipFill>
      <xdr:spPr>
        <a:xfrm>
          <a:off x="3821616" y="627255"/>
          <a:ext cx="3612531" cy="42514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zoomScale="93" zoomScaleNormal="93" workbookViewId="0">
      <pane xSplit="1" ySplit="3" topLeftCell="C4" activePane="bottomRight" state="frozen"/>
      <selection pane="topRight" activeCell="B1" sqref="B1"/>
      <selection pane="bottomLeft" activeCell="A4" sqref="A4"/>
      <selection pane="bottomRight" activeCell="M5" sqref="M5"/>
    </sheetView>
  </sheetViews>
  <sheetFormatPr baseColWidth="10" defaultRowHeight="15" x14ac:dyDescent="0.25"/>
  <cols>
    <col min="1" max="1" width="59.140625" style="9" customWidth="1"/>
    <col min="2" max="2" width="25.28515625" style="220" customWidth="1"/>
    <col min="3" max="3" width="22.85546875" style="2" customWidth="1"/>
    <col min="4" max="9" width="14.85546875" hidden="1" customWidth="1"/>
    <col min="10" max="12" width="35.7109375" customWidth="1"/>
  </cols>
  <sheetData>
    <row r="1" spans="1:12" ht="42" customHeight="1" x14ac:dyDescent="0.35">
      <c r="A1" s="223" t="s">
        <v>447</v>
      </c>
      <c r="B1" s="223"/>
      <c r="C1" s="223"/>
      <c r="D1" s="223"/>
      <c r="E1" s="223"/>
      <c r="F1" s="223"/>
      <c r="G1" s="223"/>
      <c r="H1" s="223"/>
      <c r="I1" s="223"/>
      <c r="J1" s="223"/>
      <c r="K1" s="223"/>
      <c r="L1" s="223"/>
    </row>
    <row r="2" spans="1:12" s="214" customFormat="1" ht="27.75" customHeight="1" x14ac:dyDescent="0.25">
      <c r="A2" s="13"/>
      <c r="B2" s="222" t="s">
        <v>76</v>
      </c>
      <c r="C2" s="222"/>
      <c r="D2" s="221" t="s">
        <v>22</v>
      </c>
      <c r="E2" s="221"/>
      <c r="F2" s="221"/>
      <c r="G2" s="221"/>
      <c r="H2" s="221"/>
      <c r="I2" s="221"/>
      <c r="J2" s="231" t="s">
        <v>443</v>
      </c>
      <c r="K2" s="232"/>
      <c r="L2" s="233"/>
    </row>
    <row r="3" spans="1:12" ht="29.25" customHeight="1" x14ac:dyDescent="0.25">
      <c r="A3" s="210" t="s">
        <v>442</v>
      </c>
      <c r="B3" s="210" t="s">
        <v>77</v>
      </c>
      <c r="C3" s="210" t="s">
        <v>78</v>
      </c>
      <c r="D3" s="210" t="s">
        <v>18</v>
      </c>
      <c r="E3" s="210" t="s">
        <v>13</v>
      </c>
      <c r="F3" s="210" t="s">
        <v>16</v>
      </c>
      <c r="G3" s="210" t="s">
        <v>14</v>
      </c>
      <c r="H3" s="210" t="s">
        <v>44</v>
      </c>
      <c r="I3" s="210" t="s">
        <v>15</v>
      </c>
      <c r="J3" s="211" t="s">
        <v>322</v>
      </c>
      <c r="K3" s="212" t="s">
        <v>326</v>
      </c>
      <c r="L3" s="213" t="s">
        <v>437</v>
      </c>
    </row>
    <row r="4" spans="1:12" s="3" customFormat="1" ht="47.25" customHeight="1" x14ac:dyDescent="0.25">
      <c r="A4" s="226" t="s">
        <v>75</v>
      </c>
      <c r="B4" s="228" t="s">
        <v>89</v>
      </c>
      <c r="C4" s="4" t="s">
        <v>85</v>
      </c>
      <c r="D4" s="10"/>
      <c r="E4" s="10" t="s">
        <v>19</v>
      </c>
      <c r="F4" s="10" t="s">
        <v>20</v>
      </c>
      <c r="G4" s="10" t="s">
        <v>21</v>
      </c>
      <c r="H4" s="10"/>
      <c r="I4" s="10" t="s">
        <v>21</v>
      </c>
      <c r="J4" s="234" t="s">
        <v>197</v>
      </c>
      <c r="K4" s="235" t="s">
        <v>315</v>
      </c>
      <c r="L4" s="236"/>
    </row>
    <row r="5" spans="1:12" s="3" customFormat="1" ht="54.75" customHeight="1" x14ac:dyDescent="0.25">
      <c r="A5" s="227"/>
      <c r="B5" s="229"/>
      <c r="C5" s="8" t="s">
        <v>84</v>
      </c>
      <c r="D5" s="10"/>
      <c r="E5" s="10"/>
      <c r="F5" s="10" t="s">
        <v>17</v>
      </c>
      <c r="G5" s="10" t="s">
        <v>27</v>
      </c>
      <c r="H5" s="10"/>
      <c r="I5" s="10" t="s">
        <v>17</v>
      </c>
      <c r="J5" s="234"/>
      <c r="K5" s="235" t="s">
        <v>316</v>
      </c>
      <c r="L5" s="236"/>
    </row>
    <row r="6" spans="1:12" s="3" customFormat="1" ht="66.75" customHeight="1" x14ac:dyDescent="0.25">
      <c r="A6" s="226" t="s">
        <v>0</v>
      </c>
      <c r="B6" s="8" t="s">
        <v>87</v>
      </c>
      <c r="C6" s="4" t="s">
        <v>83</v>
      </c>
      <c r="D6" s="10"/>
      <c r="E6" s="10" t="s">
        <v>198</v>
      </c>
      <c r="F6" s="10" t="s">
        <v>26</v>
      </c>
      <c r="G6" s="10" t="s">
        <v>21</v>
      </c>
      <c r="H6" s="10"/>
      <c r="I6" s="10" t="s">
        <v>25</v>
      </c>
      <c r="J6" s="207" t="s">
        <v>444</v>
      </c>
      <c r="K6" s="58" t="s">
        <v>376</v>
      </c>
      <c r="L6" s="207"/>
    </row>
    <row r="7" spans="1:12" s="3" customFormat="1" ht="69.75" customHeight="1" x14ac:dyDescent="0.25">
      <c r="A7" s="230"/>
      <c r="B7" s="228" t="s">
        <v>88</v>
      </c>
      <c r="C7" s="4" t="s">
        <v>82</v>
      </c>
      <c r="D7" s="10"/>
      <c r="E7" s="10" t="s">
        <v>28</v>
      </c>
      <c r="F7" s="10" t="s">
        <v>24</v>
      </c>
      <c r="G7" s="10"/>
      <c r="H7" s="10"/>
      <c r="I7" s="10"/>
      <c r="J7" s="207" t="s">
        <v>445</v>
      </c>
      <c r="K7" s="237" t="s">
        <v>379</v>
      </c>
      <c r="L7" s="237"/>
    </row>
    <row r="8" spans="1:12" s="3" customFormat="1" ht="64.5" customHeight="1" x14ac:dyDescent="0.25">
      <c r="A8" s="227"/>
      <c r="B8" s="229"/>
      <c r="C8" s="4" t="s">
        <v>86</v>
      </c>
      <c r="D8" s="10"/>
      <c r="E8" s="10" t="s">
        <v>79</v>
      </c>
      <c r="F8" s="10"/>
      <c r="G8" s="10"/>
      <c r="H8" s="10" t="s">
        <v>79</v>
      </c>
      <c r="I8" s="10" t="s">
        <v>23</v>
      </c>
      <c r="J8" s="141"/>
      <c r="K8" s="58" t="s">
        <v>377</v>
      </c>
      <c r="L8" s="203" t="s">
        <v>378</v>
      </c>
    </row>
    <row r="9" spans="1:12" s="3" customFormat="1" ht="77.25" customHeight="1" x14ac:dyDescent="0.25">
      <c r="A9" s="238" t="s">
        <v>1</v>
      </c>
      <c r="B9" s="8" t="s">
        <v>420</v>
      </c>
      <c r="C9" s="4" t="s">
        <v>29</v>
      </c>
      <c r="D9" s="10" t="s">
        <v>30</v>
      </c>
      <c r="E9" s="10" t="s">
        <v>34</v>
      </c>
      <c r="F9" s="10"/>
      <c r="G9" s="10"/>
      <c r="H9" s="10"/>
      <c r="I9" s="10"/>
      <c r="J9" s="142" t="s">
        <v>380</v>
      </c>
      <c r="K9" s="94" t="s">
        <v>243</v>
      </c>
      <c r="L9" s="93"/>
    </row>
    <row r="10" spans="1:12" s="3" customFormat="1" ht="85.5" customHeight="1" x14ac:dyDescent="0.25">
      <c r="A10" s="239"/>
      <c r="B10" s="217" t="s">
        <v>421</v>
      </c>
      <c r="C10" s="215" t="s">
        <v>38</v>
      </c>
      <c r="D10" s="10" t="s">
        <v>35</v>
      </c>
      <c r="E10" s="10" t="s">
        <v>31</v>
      </c>
      <c r="F10" s="10" t="s">
        <v>32</v>
      </c>
      <c r="G10" s="10"/>
      <c r="H10" s="10"/>
      <c r="I10" s="10" t="s">
        <v>33</v>
      </c>
      <c r="J10" s="207" t="s">
        <v>446</v>
      </c>
      <c r="K10" s="207"/>
      <c r="L10" s="207"/>
    </row>
    <row r="11" spans="1:12" s="3" customFormat="1" ht="56.25" customHeight="1" x14ac:dyDescent="0.25">
      <c r="A11" s="238" t="s">
        <v>2</v>
      </c>
      <c r="B11" s="8" t="s">
        <v>422</v>
      </c>
      <c r="C11" s="226" t="s">
        <v>39</v>
      </c>
      <c r="D11" s="10"/>
      <c r="E11" s="5" t="s">
        <v>36</v>
      </c>
      <c r="F11" s="10"/>
      <c r="G11" s="10"/>
      <c r="H11" s="10"/>
      <c r="I11" s="10" t="s">
        <v>33</v>
      </c>
      <c r="J11" s="242" t="s">
        <v>448</v>
      </c>
      <c r="K11" s="244" t="s">
        <v>400</v>
      </c>
      <c r="L11" s="207" t="s">
        <v>439</v>
      </c>
    </row>
    <row r="12" spans="1:12" s="3" customFormat="1" ht="69" customHeight="1" x14ac:dyDescent="0.25">
      <c r="A12" s="239"/>
      <c r="B12" s="218" t="s">
        <v>423</v>
      </c>
      <c r="C12" s="227"/>
      <c r="D12" s="10"/>
      <c r="E12" s="7" t="s">
        <v>37</v>
      </c>
      <c r="F12" s="10"/>
      <c r="G12" s="10"/>
      <c r="H12" s="10"/>
      <c r="I12" s="10" t="s">
        <v>33</v>
      </c>
      <c r="J12" s="243"/>
      <c r="K12" s="245"/>
      <c r="L12" s="207" t="s">
        <v>381</v>
      </c>
    </row>
    <row r="13" spans="1:12" s="3" customFormat="1" ht="42" customHeight="1" x14ac:dyDescent="0.25">
      <c r="A13" s="238" t="s">
        <v>3</v>
      </c>
      <c r="B13" s="219" t="s">
        <v>424</v>
      </c>
      <c r="C13" s="4" t="s">
        <v>17</v>
      </c>
      <c r="D13" s="10"/>
      <c r="E13" s="10" t="s">
        <v>41</v>
      </c>
      <c r="F13" s="10"/>
      <c r="G13" s="10"/>
      <c r="H13" s="11"/>
      <c r="I13" s="224" t="s">
        <v>40</v>
      </c>
      <c r="J13" s="207" t="s">
        <v>449</v>
      </c>
      <c r="K13" s="58" t="s">
        <v>401</v>
      </c>
      <c r="L13" s="207" t="s">
        <v>325</v>
      </c>
    </row>
    <row r="14" spans="1:12" s="3" customFormat="1" ht="42" customHeight="1" x14ac:dyDescent="0.25">
      <c r="A14" s="239"/>
      <c r="B14" s="219" t="s">
        <v>425</v>
      </c>
      <c r="C14" s="4" t="s">
        <v>321</v>
      </c>
      <c r="D14" s="10"/>
      <c r="E14" s="10" t="s">
        <v>42</v>
      </c>
      <c r="F14" s="10"/>
      <c r="G14" s="10"/>
      <c r="H14" s="12"/>
      <c r="I14" s="225"/>
      <c r="J14" s="207" t="s">
        <v>450</v>
      </c>
      <c r="K14" s="141" t="s">
        <v>452</v>
      </c>
      <c r="L14" s="207"/>
    </row>
    <row r="15" spans="1:12" s="3" customFormat="1" ht="137.25" customHeight="1" x14ac:dyDescent="0.25">
      <c r="A15" s="240" t="s">
        <v>4</v>
      </c>
      <c r="B15" s="8" t="s">
        <v>426</v>
      </c>
      <c r="C15" s="4" t="s">
        <v>43</v>
      </c>
      <c r="D15" s="10"/>
      <c r="E15" s="10" t="s">
        <v>46</v>
      </c>
      <c r="F15" s="10"/>
      <c r="G15" s="10"/>
      <c r="H15" s="10"/>
      <c r="I15" s="10" t="s">
        <v>48</v>
      </c>
      <c r="J15" s="207"/>
      <c r="K15" s="141" t="s">
        <v>451</v>
      </c>
      <c r="L15" s="207"/>
    </row>
    <row r="16" spans="1:12" s="3" customFormat="1" ht="60" customHeight="1" x14ac:dyDescent="0.25">
      <c r="A16" s="241"/>
      <c r="B16" s="8" t="s">
        <v>427</v>
      </c>
      <c r="C16" s="4" t="s">
        <v>382</v>
      </c>
      <c r="D16" s="10"/>
      <c r="E16" s="10" t="s">
        <v>45</v>
      </c>
      <c r="F16" s="10"/>
      <c r="G16" s="10"/>
      <c r="H16" s="10" t="s">
        <v>49</v>
      </c>
      <c r="I16" s="10"/>
      <c r="J16" s="207"/>
      <c r="K16" s="207" t="s">
        <v>407</v>
      </c>
      <c r="L16" s="207"/>
    </row>
    <row r="17" spans="1:12" s="3" customFormat="1" ht="57.75" customHeight="1" x14ac:dyDescent="0.25">
      <c r="A17" s="238" t="s">
        <v>5</v>
      </c>
      <c r="B17" s="228" t="s">
        <v>428</v>
      </c>
      <c r="C17" s="4" t="s">
        <v>50</v>
      </c>
      <c r="D17" s="10"/>
      <c r="E17" s="10"/>
      <c r="F17" s="10"/>
      <c r="G17" s="10" t="s">
        <v>21</v>
      </c>
      <c r="H17" s="10"/>
      <c r="I17" s="10" t="s">
        <v>21</v>
      </c>
      <c r="J17" s="246" t="s">
        <v>402</v>
      </c>
      <c r="K17" s="242" t="s">
        <v>453</v>
      </c>
      <c r="L17" s="207"/>
    </row>
    <row r="18" spans="1:12" s="3" customFormat="1" ht="40.5" customHeight="1" x14ac:dyDescent="0.25">
      <c r="A18" s="239"/>
      <c r="B18" s="229"/>
      <c r="C18" s="216" t="s">
        <v>51</v>
      </c>
      <c r="D18" s="10"/>
      <c r="E18" s="10"/>
      <c r="F18" s="10"/>
      <c r="G18" s="10" t="s">
        <v>21</v>
      </c>
      <c r="H18" s="10"/>
      <c r="I18" s="10" t="s">
        <v>21</v>
      </c>
      <c r="J18" s="247"/>
      <c r="K18" s="243"/>
      <c r="L18" s="207"/>
    </row>
    <row r="19" spans="1:12" s="3" customFormat="1" ht="60" x14ac:dyDescent="0.25">
      <c r="A19" s="8" t="s">
        <v>6</v>
      </c>
      <c r="B19" s="8"/>
      <c r="C19" s="8"/>
      <c r="D19" s="10"/>
      <c r="E19" s="10"/>
      <c r="F19" s="10"/>
      <c r="G19" s="10"/>
      <c r="H19" s="10"/>
      <c r="I19" s="10"/>
      <c r="J19" s="207"/>
      <c r="K19" s="207"/>
      <c r="L19" s="207"/>
    </row>
    <row r="20" spans="1:12" s="3" customFormat="1" ht="122.25" customHeight="1" x14ac:dyDescent="0.25">
      <c r="A20" s="7" t="s">
        <v>410</v>
      </c>
      <c r="B20" s="8" t="s">
        <v>429</v>
      </c>
      <c r="C20" s="216" t="s">
        <v>53</v>
      </c>
      <c r="D20" s="10" t="s">
        <v>52</v>
      </c>
      <c r="E20" s="10" t="s">
        <v>54</v>
      </c>
      <c r="F20" s="10" t="s">
        <v>55</v>
      </c>
      <c r="G20" s="10" t="s">
        <v>21</v>
      </c>
      <c r="H20" s="10" t="s">
        <v>27</v>
      </c>
      <c r="I20" s="10" t="s">
        <v>47</v>
      </c>
      <c r="J20" s="207" t="s">
        <v>411</v>
      </c>
      <c r="K20" s="207" t="s">
        <v>412</v>
      </c>
      <c r="L20" s="207"/>
    </row>
    <row r="21" spans="1:12" s="3" customFormat="1" ht="135" x14ac:dyDescent="0.25">
      <c r="A21" s="5" t="s">
        <v>7</v>
      </c>
      <c r="B21" s="8" t="s">
        <v>430</v>
      </c>
      <c r="C21" s="4" t="s">
        <v>56</v>
      </c>
      <c r="D21" s="10" t="s">
        <v>57</v>
      </c>
      <c r="E21" s="10"/>
      <c r="F21" s="10"/>
      <c r="G21" s="10"/>
      <c r="H21" s="10"/>
      <c r="I21" s="10"/>
      <c r="J21" s="207" t="s">
        <v>454</v>
      </c>
      <c r="K21" s="207" t="s">
        <v>413</v>
      </c>
      <c r="L21" s="207"/>
    </row>
    <row r="22" spans="1:12" s="3" customFormat="1" ht="230.25" customHeight="1" x14ac:dyDescent="0.25">
      <c r="A22" s="208" t="s">
        <v>408</v>
      </c>
      <c r="B22" s="8" t="s">
        <v>431</v>
      </c>
      <c r="C22" s="4" t="s">
        <v>58</v>
      </c>
      <c r="D22" s="10"/>
      <c r="E22" s="10" t="s">
        <v>17</v>
      </c>
      <c r="F22" s="10"/>
      <c r="G22" s="10"/>
      <c r="H22" s="10" t="s">
        <v>59</v>
      </c>
      <c r="I22" s="10" t="s">
        <v>60</v>
      </c>
      <c r="J22" s="207" t="s">
        <v>416</v>
      </c>
      <c r="K22" s="209" t="s">
        <v>415</v>
      </c>
      <c r="L22" s="207"/>
    </row>
    <row r="23" spans="1:12" s="3" customFormat="1" ht="179.25" customHeight="1" x14ac:dyDescent="0.25">
      <c r="A23" s="208" t="s">
        <v>409</v>
      </c>
      <c r="B23" s="8" t="s">
        <v>432</v>
      </c>
      <c r="C23" s="4" t="s">
        <v>61</v>
      </c>
      <c r="D23" s="10"/>
      <c r="E23" s="10" t="s">
        <v>17</v>
      </c>
      <c r="F23" s="10"/>
      <c r="G23" s="10" t="s">
        <v>21</v>
      </c>
      <c r="H23" s="10" t="s">
        <v>62</v>
      </c>
      <c r="I23" s="10" t="s">
        <v>63</v>
      </c>
      <c r="J23" s="207" t="s">
        <v>455</v>
      </c>
      <c r="K23" s="58" t="s">
        <v>414</v>
      </c>
      <c r="L23" s="207"/>
    </row>
    <row r="24" spans="1:12" s="3" customFormat="1" x14ac:dyDescent="0.25">
      <c r="A24" s="5"/>
      <c r="B24" s="8"/>
      <c r="C24" s="4"/>
      <c r="D24" s="10"/>
      <c r="E24" s="10"/>
      <c r="F24" s="10"/>
      <c r="G24" s="10"/>
      <c r="H24" s="10"/>
      <c r="I24" s="10"/>
      <c r="J24" s="207"/>
      <c r="K24" s="207"/>
      <c r="L24" s="207"/>
    </row>
    <row r="25" spans="1:12" s="3" customFormat="1" ht="45" x14ac:dyDescent="0.25">
      <c r="A25" s="4" t="s">
        <v>8</v>
      </c>
      <c r="B25" s="8"/>
      <c r="C25" s="4"/>
      <c r="D25" s="10"/>
      <c r="E25" s="10"/>
      <c r="F25" s="10"/>
      <c r="G25" s="10"/>
      <c r="H25" s="10"/>
      <c r="I25" s="10"/>
      <c r="J25" s="207"/>
      <c r="K25" s="207"/>
      <c r="L25" s="207"/>
    </row>
    <row r="26" spans="1:12" s="3" customFormat="1" ht="15.75" x14ac:dyDescent="0.25">
      <c r="A26" s="6"/>
      <c r="B26" s="217"/>
      <c r="C26" s="215"/>
      <c r="D26" s="10"/>
      <c r="E26" s="10"/>
      <c r="F26" s="10"/>
      <c r="G26" s="10"/>
      <c r="H26" s="10"/>
      <c r="I26" s="10"/>
      <c r="J26" s="207"/>
      <c r="K26" s="207"/>
      <c r="L26" s="207"/>
    </row>
    <row r="27" spans="1:12" s="3" customFormat="1" ht="210" x14ac:dyDescent="0.25">
      <c r="A27" s="4" t="s">
        <v>9</v>
      </c>
      <c r="B27" s="8" t="s">
        <v>433</v>
      </c>
      <c r="C27" s="4" t="s">
        <v>71</v>
      </c>
      <c r="D27" s="10"/>
      <c r="E27" s="10" t="s">
        <v>74</v>
      </c>
      <c r="F27" s="10" t="s">
        <v>72</v>
      </c>
      <c r="G27" s="10"/>
      <c r="H27" s="10"/>
      <c r="I27" s="10" t="s">
        <v>73</v>
      </c>
      <c r="J27" s="207"/>
      <c r="K27" s="207" t="s">
        <v>456</v>
      </c>
      <c r="L27" s="207" t="s">
        <v>417</v>
      </c>
    </row>
    <row r="28" spans="1:12" s="3" customFormat="1" ht="15.75" x14ac:dyDescent="0.25">
      <c r="A28" s="6"/>
      <c r="B28" s="217"/>
      <c r="C28" s="215"/>
      <c r="D28" s="10"/>
      <c r="E28" s="10"/>
      <c r="F28" s="10"/>
      <c r="G28" s="10"/>
      <c r="H28" s="10"/>
      <c r="I28" s="10"/>
      <c r="J28" s="207"/>
      <c r="K28" s="207"/>
      <c r="L28" s="207"/>
    </row>
    <row r="29" spans="1:12" s="3" customFormat="1" ht="105" x14ac:dyDescent="0.25">
      <c r="A29" s="5" t="s">
        <v>10</v>
      </c>
      <c r="B29" s="8" t="s">
        <v>434</v>
      </c>
      <c r="C29" s="4" t="s">
        <v>69</v>
      </c>
      <c r="D29" s="10"/>
      <c r="E29" s="10" t="s">
        <v>70</v>
      </c>
      <c r="F29" s="10"/>
      <c r="G29" s="10"/>
      <c r="H29" s="10"/>
      <c r="I29" s="10"/>
      <c r="J29" s="207"/>
      <c r="K29" s="207" t="s">
        <v>441</v>
      </c>
      <c r="L29" s="207" t="s">
        <v>438</v>
      </c>
    </row>
    <row r="30" spans="1:12" s="3" customFormat="1" x14ac:dyDescent="0.25">
      <c r="A30" s="5"/>
      <c r="B30" s="8"/>
      <c r="C30" s="4"/>
      <c r="D30" s="10"/>
      <c r="E30" s="10"/>
      <c r="F30" s="10"/>
      <c r="G30" s="10"/>
      <c r="H30" s="10"/>
      <c r="I30" s="10"/>
      <c r="J30" s="207"/>
      <c r="K30" s="207"/>
      <c r="L30" s="207"/>
    </row>
    <row r="31" spans="1:12" s="3" customFormat="1" ht="90" x14ac:dyDescent="0.25">
      <c r="A31" s="5" t="s">
        <v>11</v>
      </c>
      <c r="B31" s="8" t="s">
        <v>435</v>
      </c>
      <c r="C31" s="4" t="s">
        <v>64</v>
      </c>
      <c r="D31" s="10"/>
      <c r="E31" s="10" t="s">
        <v>65</v>
      </c>
      <c r="F31" s="10" t="s">
        <v>66</v>
      </c>
      <c r="G31" s="10"/>
      <c r="H31" s="10"/>
      <c r="I31" s="10" t="s">
        <v>67</v>
      </c>
      <c r="J31" s="207"/>
      <c r="K31" s="207" t="s">
        <v>419</v>
      </c>
      <c r="L31" s="207"/>
    </row>
    <row r="32" spans="1:12" s="3" customFormat="1" x14ac:dyDescent="0.25">
      <c r="A32" s="5"/>
      <c r="B32" s="8"/>
      <c r="C32" s="4"/>
      <c r="D32" s="10"/>
      <c r="E32" s="10"/>
      <c r="F32" s="10"/>
      <c r="G32" s="10"/>
      <c r="H32" s="10"/>
      <c r="I32" s="10"/>
      <c r="J32" s="207"/>
      <c r="K32" s="207"/>
      <c r="L32" s="207"/>
    </row>
    <row r="33" spans="1:12" s="3" customFormat="1" ht="117.75" customHeight="1" x14ac:dyDescent="0.25">
      <c r="A33" s="5" t="s">
        <v>12</v>
      </c>
      <c r="B33" s="8" t="s">
        <v>436</v>
      </c>
      <c r="C33" s="4" t="s">
        <v>418</v>
      </c>
      <c r="D33" s="10"/>
      <c r="E33" s="10"/>
      <c r="F33" s="10"/>
      <c r="G33" s="10"/>
      <c r="H33" s="10"/>
      <c r="I33" s="10" t="s">
        <v>68</v>
      </c>
      <c r="J33" s="207"/>
      <c r="K33" s="207" t="s">
        <v>440</v>
      </c>
      <c r="L33" s="207"/>
    </row>
    <row r="34" spans="1:12" x14ac:dyDescent="0.25">
      <c r="A34" s="1"/>
      <c r="C34" s="1"/>
    </row>
  </sheetData>
  <mergeCells count="24">
    <mergeCell ref="A15:A16"/>
    <mergeCell ref="A17:A18"/>
    <mergeCell ref="B17:B18"/>
    <mergeCell ref="J11:J12"/>
    <mergeCell ref="K11:K12"/>
    <mergeCell ref="J17:J18"/>
    <mergeCell ref="K17:K18"/>
    <mergeCell ref="A11:A12"/>
    <mergeCell ref="C11:C12"/>
    <mergeCell ref="A13:A14"/>
    <mergeCell ref="D2:I2"/>
    <mergeCell ref="B2:C2"/>
    <mergeCell ref="A1:L1"/>
    <mergeCell ref="I13:I14"/>
    <mergeCell ref="A4:A5"/>
    <mergeCell ref="B4:B5"/>
    <mergeCell ref="A6:A8"/>
    <mergeCell ref="B7:B8"/>
    <mergeCell ref="J2:L2"/>
    <mergeCell ref="J4:J5"/>
    <mergeCell ref="K4:L4"/>
    <mergeCell ref="K5:L5"/>
    <mergeCell ref="K7:L7"/>
    <mergeCell ref="A9:A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
  <sheetViews>
    <sheetView zoomScale="82" zoomScaleNormal="82" workbookViewId="0">
      <selection activeCell="L27" sqref="L27"/>
    </sheetView>
  </sheetViews>
  <sheetFormatPr baseColWidth="10" defaultRowHeight="15" x14ac:dyDescent="0.25"/>
  <sheetData>
    <row r="2" spans="1:6" x14ac:dyDescent="0.25">
      <c r="A2" t="s">
        <v>324</v>
      </c>
      <c r="F2" t="s">
        <v>323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workbookViewId="0">
      <selection activeCell="C40" sqref="C40:C42"/>
    </sheetView>
  </sheetViews>
  <sheetFormatPr baseColWidth="10" defaultRowHeight="15" x14ac:dyDescent="0.25"/>
  <cols>
    <col min="1" max="1" width="22.7109375" customWidth="1"/>
    <col min="2" max="26" width="9.28515625" customWidth="1"/>
  </cols>
  <sheetData>
    <row r="2" spans="1:26" x14ac:dyDescent="0.25">
      <c r="A2" t="s">
        <v>403</v>
      </c>
    </row>
    <row r="3" spans="1:26" ht="15.75" x14ac:dyDescent="0.25">
      <c r="A3" s="204" t="s">
        <v>383</v>
      </c>
      <c r="B3" s="205">
        <v>1992</v>
      </c>
      <c r="C3" s="205">
        <v>1992</v>
      </c>
      <c r="D3" s="205">
        <v>1994</v>
      </c>
      <c r="E3" s="205">
        <v>1995</v>
      </c>
      <c r="F3" s="205">
        <v>1996</v>
      </c>
      <c r="G3" s="205">
        <v>1997</v>
      </c>
      <c r="H3" s="205">
        <v>1998</v>
      </c>
      <c r="I3" s="205">
        <v>1999</v>
      </c>
      <c r="J3" s="205">
        <v>2000</v>
      </c>
      <c r="K3" s="205">
        <v>2001</v>
      </c>
      <c r="L3" s="205">
        <v>1996</v>
      </c>
      <c r="M3" s="205">
        <v>2002</v>
      </c>
      <c r="N3" s="205">
        <v>2003</v>
      </c>
      <c r="O3" s="205">
        <v>2004</v>
      </c>
      <c r="P3" s="205">
        <v>2005</v>
      </c>
      <c r="Q3" s="205">
        <v>2006</v>
      </c>
      <c r="R3" s="205">
        <v>2007</v>
      </c>
      <c r="S3" s="205">
        <v>2008</v>
      </c>
      <c r="T3" s="205">
        <v>2009</v>
      </c>
      <c r="U3" s="205">
        <v>2010</v>
      </c>
      <c r="V3" s="205">
        <v>2011</v>
      </c>
      <c r="W3" s="205">
        <v>2012</v>
      </c>
      <c r="X3" s="205">
        <v>2013</v>
      </c>
      <c r="Y3" s="205">
        <v>2014</v>
      </c>
      <c r="Z3" s="205">
        <v>2015</v>
      </c>
    </row>
    <row r="4" spans="1:26" x14ac:dyDescent="0.25">
      <c r="A4" s="15" t="s">
        <v>387</v>
      </c>
      <c r="B4" s="15"/>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5" t="s">
        <v>388</v>
      </c>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5" t="s">
        <v>385</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5" t="s">
        <v>390</v>
      </c>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5" t="s">
        <v>391</v>
      </c>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5" t="s">
        <v>392</v>
      </c>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5" t="s">
        <v>393</v>
      </c>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5" t="s">
        <v>394</v>
      </c>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5" t="s">
        <v>395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5" t="s">
        <v>396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25">
      <c r="A14" s="15" t="s">
        <v>397</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5" t="s">
        <v>398</v>
      </c>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5">
      <c r="A16" s="15" t="s">
        <v>384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5" t="s">
        <v>384</v>
      </c>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5" t="s">
        <v>384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1" spans="1:26" x14ac:dyDescent="0.25">
      <c r="A21" t="s">
        <v>404</v>
      </c>
      <c r="I21" s="206"/>
      <c r="J21" s="206"/>
    </row>
    <row r="22" spans="1:26" ht="15.75" x14ac:dyDescent="0.25">
      <c r="A22" s="15"/>
      <c r="B22" s="205">
        <v>2009</v>
      </c>
      <c r="C22" s="205">
        <v>2010</v>
      </c>
      <c r="D22" s="205">
        <v>2011</v>
      </c>
      <c r="E22" s="205">
        <v>2012</v>
      </c>
      <c r="F22" s="205">
        <v>2013</v>
      </c>
      <c r="G22" s="205">
        <v>2014</v>
      </c>
      <c r="H22" s="205">
        <v>2015</v>
      </c>
      <c r="I22" s="206"/>
      <c r="J22" s="206"/>
    </row>
    <row r="23" spans="1:26" x14ac:dyDescent="0.25">
      <c r="A23" s="15" t="s">
        <v>387</v>
      </c>
      <c r="B23" s="15"/>
      <c r="C23" s="15"/>
      <c r="D23" s="15"/>
      <c r="E23" s="15"/>
      <c r="F23" s="15"/>
      <c r="G23" s="15"/>
      <c r="H23" s="15"/>
      <c r="I23" s="206"/>
      <c r="J23" s="206"/>
    </row>
    <row r="24" spans="1:26" x14ac:dyDescent="0.25">
      <c r="A24" s="15" t="s">
        <v>388</v>
      </c>
      <c r="B24" s="15"/>
      <c r="C24" s="15"/>
      <c r="D24" s="15"/>
      <c r="E24" s="15"/>
      <c r="F24" s="15"/>
      <c r="G24" s="15"/>
      <c r="H24" s="15"/>
      <c r="I24" s="16"/>
      <c r="J24" s="16"/>
    </row>
    <row r="25" spans="1:26" x14ac:dyDescent="0.25">
      <c r="A25" s="15" t="s">
        <v>385</v>
      </c>
      <c r="B25" s="15"/>
      <c r="C25" s="15"/>
      <c r="D25" s="15"/>
      <c r="E25" s="15"/>
      <c r="F25" s="15"/>
      <c r="G25" s="15"/>
      <c r="H25" s="15"/>
      <c r="I25" s="16"/>
      <c r="J25" s="16"/>
    </row>
    <row r="26" spans="1:26" x14ac:dyDescent="0.25">
      <c r="A26" s="15" t="s">
        <v>390</v>
      </c>
      <c r="B26" s="15"/>
      <c r="C26" s="15"/>
      <c r="D26" s="15"/>
      <c r="E26" s="15"/>
      <c r="F26" s="15"/>
      <c r="G26" s="15"/>
      <c r="H26" s="15"/>
      <c r="I26" s="16"/>
      <c r="J26" s="16"/>
    </row>
    <row r="27" spans="1:26" x14ac:dyDescent="0.25">
      <c r="A27" s="15" t="s">
        <v>391</v>
      </c>
      <c r="B27" s="15"/>
      <c r="C27" s="15"/>
      <c r="D27" s="15"/>
      <c r="E27" s="15"/>
      <c r="F27" s="15"/>
      <c r="G27" s="15"/>
      <c r="H27" s="15"/>
      <c r="I27" s="16"/>
      <c r="J27" s="16"/>
    </row>
    <row r="28" spans="1:26" x14ac:dyDescent="0.25">
      <c r="A28" s="15" t="s">
        <v>392</v>
      </c>
      <c r="B28" s="15"/>
      <c r="C28" s="15"/>
      <c r="D28" s="15"/>
      <c r="E28" s="15"/>
      <c r="F28" s="15"/>
      <c r="G28" s="15"/>
      <c r="H28" s="15"/>
      <c r="I28" s="16"/>
      <c r="J28" s="16"/>
    </row>
    <row r="29" spans="1:26" x14ac:dyDescent="0.25">
      <c r="A29" s="15" t="s">
        <v>393</v>
      </c>
      <c r="B29" s="15"/>
      <c r="C29" s="15"/>
      <c r="D29" s="15"/>
      <c r="E29" s="15"/>
      <c r="F29" s="15"/>
      <c r="G29" s="15"/>
      <c r="H29" s="15"/>
      <c r="I29" s="16"/>
      <c r="J29" s="16"/>
    </row>
    <row r="30" spans="1:26" x14ac:dyDescent="0.25">
      <c r="A30" s="15" t="s">
        <v>394</v>
      </c>
      <c r="B30" s="15"/>
      <c r="C30" s="15"/>
      <c r="D30" s="15"/>
      <c r="E30" s="15"/>
      <c r="F30" s="15"/>
      <c r="G30" s="15"/>
      <c r="H30" s="15"/>
      <c r="I30" s="16"/>
      <c r="J30" s="16"/>
    </row>
    <row r="31" spans="1:26" x14ac:dyDescent="0.25">
      <c r="A31" s="15" t="s">
        <v>395</v>
      </c>
      <c r="B31" s="15"/>
      <c r="C31" s="15"/>
      <c r="D31" s="15"/>
      <c r="E31" s="15"/>
      <c r="F31" s="15"/>
      <c r="G31" s="15"/>
      <c r="H31" s="15"/>
      <c r="I31" s="16"/>
      <c r="J31" s="16"/>
    </row>
    <row r="32" spans="1:26" x14ac:dyDescent="0.25">
      <c r="A32" s="15" t="s">
        <v>396</v>
      </c>
      <c r="B32" s="15"/>
      <c r="C32" s="15"/>
      <c r="D32" s="15"/>
      <c r="E32" s="15"/>
      <c r="F32" s="15"/>
      <c r="G32" s="15"/>
      <c r="H32" s="15"/>
      <c r="I32" s="16"/>
      <c r="J32" s="16"/>
    </row>
    <row r="33" spans="1:10" x14ac:dyDescent="0.25">
      <c r="A33" s="15" t="s">
        <v>397</v>
      </c>
      <c r="B33" s="15"/>
      <c r="C33" s="15"/>
      <c r="D33" s="15"/>
      <c r="E33" s="15"/>
      <c r="F33" s="15"/>
      <c r="G33" s="15"/>
      <c r="H33" s="15"/>
      <c r="I33" s="16"/>
      <c r="J33" s="16"/>
    </row>
    <row r="34" spans="1:10" x14ac:dyDescent="0.25">
      <c r="A34" s="15" t="s">
        <v>398</v>
      </c>
      <c r="B34" s="15"/>
      <c r="C34" s="15"/>
      <c r="D34" s="15"/>
      <c r="E34" s="15"/>
      <c r="F34" s="15"/>
      <c r="G34" s="15"/>
      <c r="H34" s="15"/>
      <c r="I34" s="16"/>
      <c r="J34" s="16"/>
    </row>
    <row r="37" spans="1:10" x14ac:dyDescent="0.25">
      <c r="A37" t="s">
        <v>386</v>
      </c>
      <c r="I37" s="206"/>
      <c r="J37" s="206"/>
    </row>
    <row r="38" spans="1:10" ht="15.75" x14ac:dyDescent="0.25">
      <c r="A38" s="15"/>
      <c r="B38" s="205">
        <v>2012</v>
      </c>
      <c r="C38" s="205">
        <v>2015</v>
      </c>
      <c r="D38" s="205">
        <v>2016</v>
      </c>
      <c r="E38" s="205">
        <v>2017</v>
      </c>
      <c r="F38" s="205">
        <v>2018</v>
      </c>
      <c r="G38" s="205">
        <v>2019</v>
      </c>
      <c r="H38" s="205">
        <v>2020</v>
      </c>
      <c r="I38" s="206"/>
      <c r="J38" s="206"/>
    </row>
    <row r="39" spans="1:10" ht="15.75" x14ac:dyDescent="0.25">
      <c r="A39" s="15" t="s">
        <v>405</v>
      </c>
      <c r="B39" s="205" t="s">
        <v>406</v>
      </c>
      <c r="C39" s="205"/>
      <c r="D39" s="205"/>
      <c r="E39" s="205"/>
      <c r="F39" s="205"/>
      <c r="G39" s="205"/>
      <c r="H39" s="205"/>
      <c r="I39" s="206"/>
      <c r="J39" s="206"/>
    </row>
    <row r="40" spans="1:10" x14ac:dyDescent="0.25">
      <c r="A40" s="15" t="s">
        <v>387</v>
      </c>
      <c r="B40" s="107"/>
      <c r="C40" s="107" t="s">
        <v>389</v>
      </c>
      <c r="D40" s="107"/>
      <c r="E40" s="107"/>
      <c r="F40" s="107"/>
      <c r="G40" s="107"/>
      <c r="H40" s="107"/>
      <c r="I40" s="206"/>
      <c r="J40" s="206"/>
    </row>
    <row r="41" spans="1:10" x14ac:dyDescent="0.25">
      <c r="A41" s="15" t="s">
        <v>388</v>
      </c>
      <c r="B41" s="107"/>
      <c r="C41" s="107" t="s">
        <v>389</v>
      </c>
      <c r="D41" s="107"/>
      <c r="E41" s="107"/>
      <c r="F41" s="107"/>
      <c r="G41" s="107"/>
      <c r="H41" s="107"/>
      <c r="I41" s="16"/>
      <c r="J41" s="16"/>
    </row>
    <row r="42" spans="1:10" x14ac:dyDescent="0.25">
      <c r="A42" s="15" t="s">
        <v>385</v>
      </c>
      <c r="B42" s="107"/>
      <c r="C42" s="107" t="s">
        <v>389</v>
      </c>
      <c r="D42" s="107"/>
      <c r="E42" s="107"/>
      <c r="F42" s="107"/>
      <c r="G42" s="107"/>
      <c r="H42" s="107"/>
      <c r="I42" s="16"/>
      <c r="J42" s="16"/>
    </row>
    <row r="43" spans="1:10" x14ac:dyDescent="0.25">
      <c r="A43" s="15" t="s">
        <v>390</v>
      </c>
      <c r="B43" s="107"/>
      <c r="C43" s="107"/>
      <c r="D43" s="107" t="s">
        <v>389</v>
      </c>
      <c r="E43" s="107"/>
      <c r="F43" s="107"/>
      <c r="G43" s="107"/>
      <c r="H43" s="107"/>
      <c r="I43" s="16"/>
      <c r="J43" s="16"/>
    </row>
    <row r="44" spans="1:10" x14ac:dyDescent="0.25">
      <c r="A44" s="15" t="s">
        <v>391</v>
      </c>
      <c r="B44" s="107"/>
      <c r="C44" s="107"/>
      <c r="D44" s="107" t="s">
        <v>389</v>
      </c>
      <c r="E44" s="107"/>
      <c r="F44" s="107"/>
      <c r="G44" s="107"/>
      <c r="H44" s="107"/>
      <c r="I44" s="16"/>
      <c r="J44" s="16"/>
    </row>
    <row r="45" spans="1:10" x14ac:dyDescent="0.25">
      <c r="A45" s="15" t="s">
        <v>392</v>
      </c>
      <c r="B45" s="107"/>
      <c r="C45" s="107"/>
      <c r="D45" s="107"/>
      <c r="E45" s="107" t="s">
        <v>389</v>
      </c>
      <c r="F45" s="107"/>
      <c r="G45" s="107"/>
      <c r="H45" s="107"/>
      <c r="I45" s="16"/>
      <c r="J45" s="16"/>
    </row>
    <row r="46" spans="1:10" x14ac:dyDescent="0.25">
      <c r="A46" s="15" t="s">
        <v>399</v>
      </c>
      <c r="B46" s="107"/>
      <c r="C46" s="107"/>
      <c r="D46" s="107"/>
      <c r="E46" s="107" t="s">
        <v>389</v>
      </c>
      <c r="F46" s="107"/>
      <c r="G46" s="107"/>
      <c r="H46" s="107"/>
      <c r="I46" s="16"/>
      <c r="J46" s="16"/>
    </row>
    <row r="47" spans="1:10" x14ac:dyDescent="0.25">
      <c r="A47" s="15" t="s">
        <v>394</v>
      </c>
      <c r="B47" s="107"/>
      <c r="C47" s="107"/>
      <c r="D47" s="107"/>
      <c r="E47" s="107"/>
      <c r="F47" s="107" t="s">
        <v>389</v>
      </c>
      <c r="G47" s="107"/>
      <c r="H47" s="107"/>
      <c r="I47" s="16"/>
      <c r="J47" s="16"/>
    </row>
    <row r="48" spans="1:10" x14ac:dyDescent="0.25">
      <c r="A48" s="15" t="s">
        <v>395</v>
      </c>
      <c r="B48" s="107"/>
      <c r="C48" s="107"/>
      <c r="D48" s="107"/>
      <c r="E48" s="107"/>
      <c r="F48" s="107"/>
      <c r="G48" s="107" t="s">
        <v>389</v>
      </c>
      <c r="H48" s="107"/>
      <c r="I48" s="16"/>
      <c r="J48" s="16"/>
    </row>
    <row r="49" spans="1:10" x14ac:dyDescent="0.25">
      <c r="A49" s="15" t="s">
        <v>396</v>
      </c>
      <c r="B49" s="107"/>
      <c r="C49" s="107"/>
      <c r="D49" s="107"/>
      <c r="E49" s="107"/>
      <c r="F49" s="107"/>
      <c r="G49" s="107" t="s">
        <v>389</v>
      </c>
      <c r="H49" s="107"/>
      <c r="I49" s="16"/>
      <c r="J49" s="16"/>
    </row>
    <row r="50" spans="1:10" x14ac:dyDescent="0.25">
      <c r="A50" s="15" t="s">
        <v>397</v>
      </c>
      <c r="B50" s="107"/>
      <c r="C50" s="107"/>
      <c r="D50" s="107"/>
      <c r="E50" s="107"/>
      <c r="F50" s="107"/>
      <c r="G50" s="107"/>
      <c r="H50" s="107" t="s">
        <v>389</v>
      </c>
      <c r="I50" s="16"/>
      <c r="J50" s="16"/>
    </row>
    <row r="51" spans="1:10" x14ac:dyDescent="0.25">
      <c r="A51" s="15" t="s">
        <v>398</v>
      </c>
      <c r="B51" s="107"/>
      <c r="C51" s="107"/>
      <c r="D51" s="107"/>
      <c r="E51" s="107"/>
      <c r="F51" s="107"/>
      <c r="G51" s="107"/>
      <c r="H51" s="107" t="s">
        <v>389</v>
      </c>
      <c r="I51" s="16"/>
      <c r="J51"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6"/>
  <sheetViews>
    <sheetView workbookViewId="0">
      <selection activeCell="D10" sqref="D10"/>
    </sheetView>
  </sheetViews>
  <sheetFormatPr baseColWidth="10" defaultRowHeight="15" x14ac:dyDescent="0.25"/>
  <cols>
    <col min="1" max="1" width="31.7109375" customWidth="1"/>
    <col min="2" max="2" width="68.5703125" customWidth="1"/>
  </cols>
  <sheetData>
    <row r="2" spans="2:2" x14ac:dyDescent="0.25">
      <c r="B2" s="101" t="s">
        <v>244</v>
      </c>
    </row>
    <row r="3" spans="2:2" ht="42.75" customHeight="1" x14ac:dyDescent="0.25">
      <c r="B3" s="102" t="s">
        <v>245</v>
      </c>
    </row>
    <row r="4" spans="2:2" ht="42.75" customHeight="1" x14ac:dyDescent="0.25">
      <c r="B4" s="102" t="s">
        <v>246</v>
      </c>
    </row>
    <row r="5" spans="2:2" ht="42.75" customHeight="1" x14ac:dyDescent="0.25">
      <c r="B5" s="102" t="s">
        <v>247</v>
      </c>
    </row>
    <row r="6" spans="2:2" ht="17.25" customHeight="1" x14ac:dyDescent="0.25">
      <c r="B6" s="103" t="s">
        <v>248</v>
      </c>
    </row>
    <row r="7" spans="2:2" ht="17.25" customHeight="1" x14ac:dyDescent="0.25">
      <c r="B7" s="103" t="s">
        <v>249</v>
      </c>
    </row>
    <row r="8" spans="2:2" ht="17.25" customHeight="1" x14ac:dyDescent="0.25">
      <c r="B8" s="103" t="s">
        <v>250</v>
      </c>
    </row>
    <row r="9" spans="2:2" ht="17.25" customHeight="1" x14ac:dyDescent="0.25">
      <c r="B9" s="103" t="s">
        <v>251</v>
      </c>
    </row>
    <row r="10" spans="2:2" ht="17.25" customHeight="1" x14ac:dyDescent="0.25">
      <c r="B10" s="103" t="s">
        <v>252</v>
      </c>
    </row>
    <row r="11" spans="2:2" ht="42.75" customHeight="1" x14ac:dyDescent="0.25">
      <c r="B11" s="102" t="s">
        <v>253</v>
      </c>
    </row>
    <row r="12" spans="2:2" ht="32.25" customHeight="1" x14ac:dyDescent="0.25">
      <c r="B12" s="102" t="s">
        <v>254</v>
      </c>
    </row>
    <row r="13" spans="2:2" ht="21.75" customHeight="1" x14ac:dyDescent="0.25">
      <c r="B13" s="103" t="s">
        <v>255</v>
      </c>
    </row>
    <row r="14" spans="2:2" ht="21.75" customHeight="1" x14ac:dyDescent="0.25">
      <c r="B14" s="103" t="s">
        <v>256</v>
      </c>
    </row>
    <row r="15" spans="2:2" ht="21.75" customHeight="1" x14ac:dyDescent="0.25">
      <c r="B15" s="103" t="s">
        <v>257</v>
      </c>
    </row>
    <row r="16" spans="2:2" ht="32.25" customHeight="1" x14ac:dyDescent="0.25">
      <c r="B16" s="102" t="s">
        <v>258</v>
      </c>
    </row>
    <row r="17" spans="2:2" ht="32.25" customHeight="1" x14ac:dyDescent="0.25">
      <c r="B17" s="102" t="s">
        <v>259</v>
      </c>
    </row>
    <row r="18" spans="2:2" x14ac:dyDescent="0.25">
      <c r="B18" s="104" t="s">
        <v>260</v>
      </c>
    </row>
    <row r="19" spans="2:2" x14ac:dyDescent="0.25">
      <c r="B19" s="103" t="s">
        <v>261</v>
      </c>
    </row>
    <row r="20" spans="2:2" x14ac:dyDescent="0.25">
      <c r="B20" s="103" t="s">
        <v>262</v>
      </c>
    </row>
    <row r="21" spans="2:2" ht="15.75" customHeight="1" x14ac:dyDescent="0.25">
      <c r="B21" s="103" t="s">
        <v>263</v>
      </c>
    </row>
    <row r="22" spans="2:2" ht="15.75" customHeight="1" x14ac:dyDescent="0.25">
      <c r="B22" s="103" t="s">
        <v>264</v>
      </c>
    </row>
    <row r="23" spans="2:2" ht="15.75" customHeight="1" x14ac:dyDescent="0.25">
      <c r="B23" s="103" t="s">
        <v>265</v>
      </c>
    </row>
    <row r="24" spans="2:2" ht="15.75" customHeight="1" x14ac:dyDescent="0.25">
      <c r="B24" s="103" t="s">
        <v>266</v>
      </c>
    </row>
    <row r="25" spans="2:2" ht="15.75" customHeight="1" x14ac:dyDescent="0.25">
      <c r="B25" s="103" t="s">
        <v>267</v>
      </c>
    </row>
    <row r="26" spans="2:2" ht="15.75" customHeight="1" x14ac:dyDescent="0.25">
      <c r="B26" s="103" t="s">
        <v>268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4"/>
  <sheetViews>
    <sheetView zoomScale="73" zoomScaleNormal="73" workbookViewId="0">
      <selection activeCell="R6" sqref="R6"/>
    </sheetView>
  </sheetViews>
  <sheetFormatPr baseColWidth="10" defaultRowHeight="15" x14ac:dyDescent="0.25"/>
  <cols>
    <col min="1" max="1" width="19.28515625" customWidth="1"/>
    <col min="2" max="7" width="0" hidden="1" customWidth="1"/>
  </cols>
  <sheetData>
    <row r="2" spans="1:28" ht="24" thickBot="1" x14ac:dyDescent="0.3">
      <c r="A2" s="248" t="s">
        <v>314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row>
    <row r="3" spans="1:28" ht="23.25" x14ac:dyDescent="0.35">
      <c r="A3" s="108"/>
      <c r="B3" s="109">
        <v>1990</v>
      </c>
      <c r="C3" s="109">
        <v>1991</v>
      </c>
      <c r="D3" s="109">
        <v>1992</v>
      </c>
      <c r="E3" s="109">
        <v>1993</v>
      </c>
      <c r="F3" s="110">
        <v>1994</v>
      </c>
      <c r="G3" s="110">
        <v>1995</v>
      </c>
      <c r="H3" s="110">
        <v>1996</v>
      </c>
      <c r="I3" s="110">
        <v>1997</v>
      </c>
      <c r="J3" s="110">
        <v>1998</v>
      </c>
      <c r="K3" s="110">
        <v>1999</v>
      </c>
      <c r="L3" s="110">
        <v>2000</v>
      </c>
      <c r="M3" s="110">
        <v>2001</v>
      </c>
      <c r="N3" s="110">
        <v>1996</v>
      </c>
      <c r="O3" s="110">
        <v>2002</v>
      </c>
      <c r="P3" s="110">
        <v>2003</v>
      </c>
      <c r="Q3" s="110">
        <v>2004</v>
      </c>
      <c r="R3" s="110">
        <v>2005</v>
      </c>
      <c r="S3" s="110">
        <v>2006</v>
      </c>
      <c r="T3" s="110">
        <v>2007</v>
      </c>
      <c r="U3" s="110">
        <v>2008</v>
      </c>
      <c r="V3" s="110">
        <v>2009</v>
      </c>
      <c r="W3" s="110">
        <v>2010</v>
      </c>
      <c r="X3" s="110">
        <v>2011</v>
      </c>
      <c r="Y3" s="110">
        <v>2012</v>
      </c>
      <c r="Z3" s="110">
        <v>2013</v>
      </c>
      <c r="AA3" s="110">
        <v>2014</v>
      </c>
      <c r="AB3" s="110">
        <v>2015</v>
      </c>
    </row>
    <row r="4" spans="1:28" ht="30" x14ac:dyDescent="0.25">
      <c r="A4" s="124" t="s">
        <v>278</v>
      </c>
      <c r="B4" s="10"/>
      <c r="C4" s="10"/>
      <c r="D4" s="10"/>
      <c r="E4" s="111"/>
      <c r="F4" s="111"/>
      <c r="G4" s="111"/>
      <c r="H4" s="111"/>
      <c r="I4" s="111"/>
      <c r="J4" s="111"/>
      <c r="K4" s="111"/>
      <c r="L4" s="111"/>
      <c r="M4" s="111"/>
      <c r="N4" s="111"/>
      <c r="O4" s="112" t="s">
        <v>279</v>
      </c>
      <c r="P4" s="113" t="s">
        <v>280</v>
      </c>
      <c r="Q4" s="111"/>
      <c r="R4" s="111"/>
      <c r="S4" s="114" t="s">
        <v>281</v>
      </c>
      <c r="T4" s="111"/>
      <c r="U4" s="111"/>
      <c r="V4" s="111" t="s">
        <v>282</v>
      </c>
      <c r="W4" s="111"/>
      <c r="X4" s="111"/>
      <c r="Y4" s="115" t="s">
        <v>283</v>
      </c>
      <c r="Z4" s="114" t="s">
        <v>284</v>
      </c>
      <c r="AA4" s="111"/>
      <c r="AB4" s="111"/>
    </row>
    <row r="5" spans="1:28" ht="37.5" x14ac:dyDescent="0.25">
      <c r="A5" s="125" t="s">
        <v>285</v>
      </c>
      <c r="B5" s="10"/>
      <c r="C5" s="10"/>
      <c r="D5" s="10"/>
      <c r="E5" s="111"/>
      <c r="F5" s="111"/>
      <c r="G5" s="111"/>
      <c r="H5" s="111"/>
      <c r="I5" s="111"/>
      <c r="J5" s="111"/>
      <c r="K5" s="111"/>
      <c r="L5" s="111"/>
      <c r="M5" s="111"/>
      <c r="N5" s="111"/>
      <c r="O5" s="111"/>
      <c r="P5" s="111"/>
      <c r="Q5" s="111" t="s">
        <v>286</v>
      </c>
      <c r="R5" s="111" t="s">
        <v>287</v>
      </c>
      <c r="S5" s="111" t="s">
        <v>288</v>
      </c>
      <c r="T5" s="111" t="s">
        <v>229</v>
      </c>
      <c r="U5" s="111"/>
      <c r="V5" s="111"/>
      <c r="W5" s="111" t="s">
        <v>289</v>
      </c>
      <c r="X5" s="111"/>
      <c r="Y5" s="111"/>
      <c r="Z5" s="111"/>
      <c r="AA5" s="111"/>
      <c r="AB5" s="111"/>
    </row>
    <row r="6" spans="1:28" ht="60" x14ac:dyDescent="0.25">
      <c r="A6" s="125" t="s">
        <v>290</v>
      </c>
      <c r="B6" s="10"/>
      <c r="C6" s="10"/>
      <c r="D6" s="13"/>
      <c r="E6" s="13"/>
      <c r="F6" s="13"/>
      <c r="G6" s="13"/>
      <c r="H6" s="13"/>
      <c r="I6" s="13"/>
      <c r="J6" s="13"/>
      <c r="K6" s="13"/>
      <c r="L6" s="13"/>
      <c r="M6" s="13"/>
      <c r="N6" s="13"/>
      <c r="O6" s="13"/>
      <c r="P6" s="13"/>
      <c r="Q6" s="117" t="s">
        <v>240</v>
      </c>
      <c r="R6" s="117" t="s">
        <v>240</v>
      </c>
      <c r="S6" s="13"/>
      <c r="T6" s="13"/>
      <c r="U6" s="13"/>
      <c r="V6" s="116" t="s">
        <v>291</v>
      </c>
      <c r="W6" s="13" t="s">
        <v>292</v>
      </c>
      <c r="X6" s="13"/>
      <c r="Y6" s="13"/>
      <c r="Z6" s="13"/>
      <c r="AA6" s="13"/>
      <c r="AB6" s="13"/>
    </row>
    <row r="7" spans="1:28" ht="37.5" x14ac:dyDescent="0.25">
      <c r="A7" s="125" t="s">
        <v>293</v>
      </c>
      <c r="B7" s="10"/>
      <c r="C7" s="10"/>
      <c r="D7" s="13"/>
      <c r="E7" s="13"/>
      <c r="F7" s="13"/>
      <c r="G7" s="13"/>
      <c r="H7" s="13"/>
      <c r="I7" s="13"/>
      <c r="J7" s="13"/>
      <c r="K7" s="13"/>
      <c r="L7" s="13"/>
      <c r="M7" s="13"/>
      <c r="N7" s="13"/>
      <c r="O7" s="13"/>
      <c r="P7" s="13"/>
      <c r="Q7" s="13"/>
      <c r="R7" s="13" t="s">
        <v>294</v>
      </c>
      <c r="S7" s="13"/>
      <c r="T7" s="13"/>
      <c r="U7" s="13"/>
      <c r="V7" s="13"/>
      <c r="W7" s="13" t="s">
        <v>229</v>
      </c>
      <c r="X7" s="13"/>
      <c r="Y7" s="13"/>
      <c r="Z7" s="13"/>
      <c r="AA7" s="13"/>
      <c r="AB7" s="13"/>
    </row>
    <row r="8" spans="1:28" ht="45" x14ac:dyDescent="0.25">
      <c r="A8" s="125" t="s">
        <v>295</v>
      </c>
      <c r="B8" s="10"/>
      <c r="C8" s="10"/>
      <c r="D8" s="13"/>
      <c r="E8" s="13"/>
      <c r="F8" s="13"/>
      <c r="G8" s="13"/>
      <c r="H8" s="13"/>
      <c r="I8" s="13"/>
      <c r="J8" s="13"/>
      <c r="K8" s="13"/>
      <c r="L8" s="13"/>
      <c r="M8" s="13"/>
      <c r="N8" s="13"/>
      <c r="O8" s="13"/>
      <c r="P8" s="13"/>
      <c r="Q8" s="13"/>
      <c r="R8" s="13"/>
      <c r="S8" s="13" t="s">
        <v>296</v>
      </c>
      <c r="T8" s="13"/>
      <c r="U8" s="13"/>
      <c r="V8" s="13"/>
      <c r="W8" s="13"/>
      <c r="X8" s="13"/>
      <c r="Y8" s="13"/>
      <c r="Z8" s="13"/>
      <c r="AA8" s="13" t="s">
        <v>297</v>
      </c>
      <c r="AB8" s="117" t="s">
        <v>298</v>
      </c>
    </row>
    <row r="9" spans="1:28" ht="18.75" x14ac:dyDescent="0.25">
      <c r="A9" s="125" t="s">
        <v>299</v>
      </c>
      <c r="B9" s="10"/>
      <c r="C9" s="10"/>
      <c r="D9" s="13"/>
      <c r="E9" s="13"/>
      <c r="F9" s="13"/>
      <c r="G9" s="13"/>
      <c r="H9" s="13"/>
      <c r="I9" s="13"/>
      <c r="J9" s="13"/>
      <c r="K9" s="13"/>
      <c r="L9" s="13"/>
      <c r="M9" s="13"/>
      <c r="N9" s="13"/>
      <c r="O9" s="13"/>
      <c r="P9" s="13"/>
      <c r="Q9" s="13"/>
      <c r="R9" s="13"/>
      <c r="S9" s="13"/>
      <c r="T9" s="13"/>
      <c r="U9" s="13"/>
      <c r="V9" s="13"/>
      <c r="W9" s="112" t="s">
        <v>279</v>
      </c>
      <c r="X9" s="13"/>
      <c r="Y9" s="13"/>
      <c r="Z9" s="13"/>
      <c r="AA9" s="13"/>
      <c r="AB9" s="13"/>
    </row>
    <row r="10" spans="1:28" ht="56.25" x14ac:dyDescent="0.25">
      <c r="A10" s="126" t="s">
        <v>300</v>
      </c>
      <c r="B10" s="10"/>
      <c r="C10" s="10"/>
      <c r="D10" s="118"/>
      <c r="E10" s="118"/>
      <c r="F10" s="119"/>
      <c r="G10" s="120"/>
      <c r="H10" s="121"/>
      <c r="I10" s="119"/>
      <c r="J10" s="119"/>
      <c r="K10" s="119"/>
      <c r="L10" s="119"/>
      <c r="M10" s="119"/>
      <c r="N10" s="120" t="s">
        <v>231</v>
      </c>
      <c r="O10" s="119"/>
      <c r="P10" s="119"/>
      <c r="Q10" s="119"/>
      <c r="R10" s="122" t="s">
        <v>301</v>
      </c>
      <c r="S10" s="122"/>
      <c r="T10" s="122"/>
      <c r="U10" s="122"/>
      <c r="V10" s="120" t="s">
        <v>231</v>
      </c>
      <c r="W10" s="122"/>
      <c r="X10" s="122"/>
      <c r="Y10" s="122"/>
      <c r="Z10" s="119"/>
      <c r="AA10" s="119"/>
      <c r="AB10" s="119"/>
    </row>
    <row r="11" spans="1:28" ht="56.25" x14ac:dyDescent="0.25">
      <c r="A11" s="126" t="s">
        <v>302</v>
      </c>
      <c r="B11" s="10"/>
      <c r="C11" s="10"/>
      <c r="D11" s="118"/>
      <c r="E11" s="118"/>
      <c r="F11" s="119"/>
      <c r="G11" s="119"/>
      <c r="H11" s="119"/>
      <c r="I11" s="119"/>
      <c r="J11" s="119"/>
      <c r="K11" s="119"/>
      <c r="L11" s="119"/>
      <c r="M11" s="119"/>
      <c r="N11" s="119"/>
      <c r="O11" s="119"/>
      <c r="P11" s="119"/>
      <c r="Q11" s="119"/>
      <c r="R11" s="122"/>
      <c r="S11" s="122"/>
      <c r="T11" s="122"/>
      <c r="U11" s="122"/>
      <c r="V11" s="122"/>
      <c r="W11" s="122" t="s">
        <v>303</v>
      </c>
      <c r="X11" s="120" t="s">
        <v>231</v>
      </c>
      <c r="Y11" s="122" t="s">
        <v>303</v>
      </c>
      <c r="Z11" s="119"/>
      <c r="AA11" s="119"/>
      <c r="AB11" s="123" t="s">
        <v>298</v>
      </c>
    </row>
    <row r="12" spans="1:28" ht="45" x14ac:dyDescent="0.25">
      <c r="A12" s="127" t="s">
        <v>304</v>
      </c>
      <c r="B12" s="10"/>
      <c r="C12" s="10"/>
      <c r="D12" s="118"/>
      <c r="E12" s="118"/>
      <c r="F12" s="119"/>
      <c r="G12" s="119"/>
      <c r="H12" s="123" t="s">
        <v>305</v>
      </c>
      <c r="I12" s="120"/>
      <c r="J12" s="120"/>
      <c r="K12" s="120"/>
      <c r="L12" s="120"/>
      <c r="M12" s="120"/>
      <c r="N12" s="120" t="s">
        <v>306</v>
      </c>
      <c r="O12" s="120"/>
      <c r="P12" s="120"/>
      <c r="Q12" s="120" t="s">
        <v>307</v>
      </c>
      <c r="R12" s="120" t="s">
        <v>308</v>
      </c>
      <c r="S12" s="120"/>
      <c r="T12" s="120"/>
      <c r="U12" s="120"/>
      <c r="V12" s="120" t="s">
        <v>309</v>
      </c>
      <c r="W12" s="120"/>
      <c r="X12" s="120" t="s">
        <v>310</v>
      </c>
      <c r="Y12" s="120" t="s">
        <v>311</v>
      </c>
      <c r="Z12" s="120"/>
      <c r="AA12" s="120"/>
      <c r="AB12" s="123" t="s">
        <v>312</v>
      </c>
    </row>
    <row r="14" spans="1:28" ht="40.5" customHeight="1" x14ac:dyDescent="0.25">
      <c r="A14" s="250" t="s">
        <v>313</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row>
  </sheetData>
  <mergeCells count="2">
    <mergeCell ref="A2:AB2"/>
    <mergeCell ref="A14:A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37"/>
  <sheetViews>
    <sheetView topLeftCell="M1" zoomScale="68" zoomScaleNormal="68" workbookViewId="0">
      <selection activeCell="D33" sqref="D33"/>
    </sheetView>
  </sheetViews>
  <sheetFormatPr baseColWidth="10" defaultRowHeight="15" x14ac:dyDescent="0.25"/>
  <cols>
    <col min="2" max="4" width="28.28515625" customWidth="1"/>
    <col min="5" max="9" width="28.28515625" hidden="1" customWidth="1"/>
    <col min="11" max="11" width="22.140625" customWidth="1"/>
  </cols>
  <sheetData>
    <row r="3" spans="1:40" ht="35.25" customHeight="1" thickBot="1" x14ac:dyDescent="0.3">
      <c r="A3" s="253" t="s">
        <v>220</v>
      </c>
      <c r="B3" s="81" t="s">
        <v>221</v>
      </c>
      <c r="C3" s="81" t="s">
        <v>222</v>
      </c>
      <c r="D3" s="81" t="s">
        <v>223</v>
      </c>
      <c r="E3" s="77" t="s">
        <v>215</v>
      </c>
      <c r="F3" s="77" t="s">
        <v>216</v>
      </c>
      <c r="G3" s="77" t="s">
        <v>217</v>
      </c>
      <c r="H3" s="77" t="s">
        <v>218</v>
      </c>
      <c r="I3" s="78" t="s">
        <v>219</v>
      </c>
      <c r="K3" s="255" t="s">
        <v>327</v>
      </c>
      <c r="L3" s="256" t="s">
        <v>328</v>
      </c>
      <c r="M3" s="256"/>
      <c r="N3" s="256"/>
      <c r="O3" s="256"/>
      <c r="P3" s="256"/>
      <c r="Q3" s="256"/>
      <c r="R3" s="256"/>
      <c r="S3" s="256"/>
      <c r="T3" s="256"/>
      <c r="U3" s="256"/>
      <c r="V3" s="257" t="s">
        <v>329</v>
      </c>
      <c r="W3" s="258"/>
      <c r="X3" s="258"/>
      <c r="Y3" s="258"/>
      <c r="Z3" s="258"/>
      <c r="AA3" s="258"/>
      <c r="AB3" s="258"/>
      <c r="AC3" s="258"/>
      <c r="AD3" s="258"/>
      <c r="AE3" s="258"/>
      <c r="AF3" s="259"/>
      <c r="AG3" s="259"/>
      <c r="AH3" s="259"/>
      <c r="AK3" s="143"/>
      <c r="AL3" s="143"/>
      <c r="AM3" s="143"/>
    </row>
    <row r="4" spans="1:40" ht="46.5" x14ac:dyDescent="0.25">
      <c r="A4" s="254"/>
      <c r="B4" s="82" t="s">
        <v>224</v>
      </c>
      <c r="C4" s="82" t="s">
        <v>225</v>
      </c>
      <c r="D4" s="82" t="s">
        <v>226</v>
      </c>
      <c r="E4" s="79"/>
      <c r="F4" s="79"/>
      <c r="G4" s="79"/>
      <c r="H4" s="80"/>
      <c r="I4" s="80"/>
      <c r="K4" s="255"/>
      <c r="L4" s="144">
        <v>2005</v>
      </c>
      <c r="M4" s="144">
        <v>2006</v>
      </c>
      <c r="N4" s="144">
        <v>2007</v>
      </c>
      <c r="O4" s="144">
        <v>2008</v>
      </c>
      <c r="P4" s="145">
        <v>2014</v>
      </c>
      <c r="Q4" s="145" t="s">
        <v>330</v>
      </c>
      <c r="R4" s="145" t="s">
        <v>331</v>
      </c>
      <c r="S4" s="145" t="s">
        <v>332</v>
      </c>
      <c r="T4" s="145" t="s">
        <v>333</v>
      </c>
      <c r="U4" s="146" t="s">
        <v>334</v>
      </c>
      <c r="V4" s="147">
        <v>2005</v>
      </c>
      <c r="W4" s="147">
        <v>2006</v>
      </c>
      <c r="X4" s="147">
        <v>2007</v>
      </c>
      <c r="Y4" s="147">
        <v>2008</v>
      </c>
      <c r="Z4" s="148">
        <v>2014</v>
      </c>
      <c r="AA4" s="145" t="s">
        <v>330</v>
      </c>
      <c r="AB4" s="145" t="s">
        <v>331</v>
      </c>
      <c r="AC4" s="145" t="s">
        <v>332</v>
      </c>
      <c r="AD4" s="145" t="s">
        <v>333</v>
      </c>
      <c r="AE4" s="149" t="s">
        <v>334</v>
      </c>
      <c r="AF4" s="150" t="s">
        <v>332</v>
      </c>
      <c r="AG4" s="150" t="s">
        <v>333</v>
      </c>
      <c r="AH4" s="150" t="s">
        <v>335</v>
      </c>
      <c r="AK4" s="143"/>
      <c r="AL4" s="143"/>
      <c r="AM4" s="143"/>
    </row>
    <row r="5" spans="1:40" ht="16.5" customHeight="1" x14ac:dyDescent="0.25">
      <c r="A5" s="15"/>
      <c r="B5" s="15"/>
      <c r="C5" s="15"/>
      <c r="D5" s="15"/>
      <c r="E5" s="15"/>
      <c r="F5" s="15"/>
      <c r="G5" s="15"/>
      <c r="H5" s="15"/>
      <c r="I5" s="15"/>
      <c r="K5" s="151" t="s">
        <v>336</v>
      </c>
      <c r="L5" s="152"/>
      <c r="M5" s="152"/>
      <c r="N5" s="152"/>
      <c r="O5" s="152">
        <v>1</v>
      </c>
      <c r="P5" s="153">
        <v>4</v>
      </c>
      <c r="Q5" s="153"/>
      <c r="R5" s="153"/>
      <c r="S5" s="154">
        <f t="shared" ref="S5:S12" si="0">SUM(P5:R5)</f>
        <v>4</v>
      </c>
      <c r="T5" s="154"/>
      <c r="U5" s="155">
        <v>7</v>
      </c>
      <c r="V5" s="156"/>
      <c r="W5" s="156"/>
      <c r="X5" s="156"/>
      <c r="Y5" s="156"/>
      <c r="Z5" s="156">
        <v>14</v>
      </c>
      <c r="AA5" s="156"/>
      <c r="AB5" s="156"/>
      <c r="AC5" s="156">
        <f t="shared" ref="AC5:AC12" si="1">SUM(Z5:AB5)</f>
        <v>14</v>
      </c>
      <c r="AD5" s="156"/>
      <c r="AE5" s="157">
        <v>77</v>
      </c>
      <c r="AF5" s="158"/>
      <c r="AG5" s="158"/>
      <c r="AH5" s="158"/>
      <c r="AJ5" s="159"/>
      <c r="AK5" s="160"/>
      <c r="AL5" s="160"/>
      <c r="AM5" s="160"/>
    </row>
    <row r="6" spans="1:40" ht="16.5" customHeight="1" x14ac:dyDescent="0.25">
      <c r="A6" s="15"/>
      <c r="B6" s="15"/>
      <c r="C6" s="15"/>
      <c r="D6" s="15"/>
      <c r="E6" s="15"/>
      <c r="F6" s="15"/>
      <c r="G6" s="15"/>
      <c r="H6" s="15"/>
      <c r="I6" s="15"/>
      <c r="K6" s="161" t="s">
        <v>337</v>
      </c>
      <c r="L6" s="152"/>
      <c r="M6" s="152">
        <v>2</v>
      </c>
      <c r="N6" s="152">
        <v>1</v>
      </c>
      <c r="O6" s="152"/>
      <c r="P6" s="162">
        <v>1</v>
      </c>
      <c r="Q6" s="162"/>
      <c r="R6" s="162"/>
      <c r="S6" s="162">
        <f t="shared" si="0"/>
        <v>1</v>
      </c>
      <c r="T6" s="162"/>
      <c r="U6" s="163">
        <v>20</v>
      </c>
      <c r="V6" s="164"/>
      <c r="W6" s="164"/>
      <c r="X6" s="164"/>
      <c r="Y6" s="164">
        <v>2</v>
      </c>
      <c r="Z6" s="165">
        <v>1</v>
      </c>
      <c r="AA6" s="164"/>
      <c r="AB6" s="164"/>
      <c r="AC6" s="165">
        <f t="shared" si="1"/>
        <v>1</v>
      </c>
      <c r="AD6" s="165"/>
      <c r="AE6" s="166">
        <v>146</v>
      </c>
      <c r="AF6" s="158"/>
      <c r="AG6" s="158"/>
      <c r="AH6" s="158"/>
      <c r="AJ6" s="251" t="s">
        <v>338</v>
      </c>
      <c r="AK6" s="251"/>
      <c r="AL6" s="251"/>
      <c r="AM6" s="251"/>
      <c r="AN6" s="167" t="s">
        <v>339</v>
      </c>
    </row>
    <row r="7" spans="1:40" ht="16.5" customHeight="1" x14ac:dyDescent="0.25">
      <c r="A7" s="15"/>
      <c r="B7" s="15"/>
      <c r="C7" s="15"/>
      <c r="D7" s="15"/>
      <c r="E7" s="15"/>
      <c r="F7" s="15"/>
      <c r="G7" s="15"/>
      <c r="H7" s="15"/>
      <c r="I7" s="15"/>
      <c r="K7" s="161" t="s">
        <v>340</v>
      </c>
      <c r="L7" s="152"/>
      <c r="M7" s="152">
        <v>1</v>
      </c>
      <c r="N7" s="152"/>
      <c r="O7" s="152">
        <v>2</v>
      </c>
      <c r="P7" s="162"/>
      <c r="Q7" s="162"/>
      <c r="R7" s="162"/>
      <c r="S7" s="162">
        <f t="shared" si="0"/>
        <v>0</v>
      </c>
      <c r="T7" s="162"/>
      <c r="U7" s="163">
        <v>7</v>
      </c>
      <c r="V7" s="164"/>
      <c r="W7" s="164"/>
      <c r="X7" s="164">
        <v>1</v>
      </c>
      <c r="Y7" s="164"/>
      <c r="Z7" s="165">
        <v>2</v>
      </c>
      <c r="AA7" s="164"/>
      <c r="AB7" s="164"/>
      <c r="AC7" s="165">
        <f t="shared" si="1"/>
        <v>2</v>
      </c>
      <c r="AD7" s="165"/>
      <c r="AE7" s="166">
        <v>73</v>
      </c>
      <c r="AF7" s="158"/>
      <c r="AG7" s="158"/>
      <c r="AH7" s="158"/>
      <c r="AJ7" s="168" t="s">
        <v>341</v>
      </c>
      <c r="AK7" s="169" t="s">
        <v>342</v>
      </c>
      <c r="AL7" s="169" t="s">
        <v>343</v>
      </c>
      <c r="AM7" s="169" t="s">
        <v>344</v>
      </c>
    </row>
    <row r="8" spans="1:40" ht="16.5" customHeight="1" x14ac:dyDescent="0.25">
      <c r="A8" s="15"/>
      <c r="B8" s="15"/>
      <c r="C8" s="15"/>
      <c r="D8" s="15"/>
      <c r="E8" s="15"/>
      <c r="F8" s="15"/>
      <c r="G8" s="15"/>
      <c r="H8" s="15"/>
      <c r="I8" s="15"/>
      <c r="K8" s="161" t="s">
        <v>345</v>
      </c>
      <c r="L8" s="152"/>
      <c r="M8" s="152"/>
      <c r="N8" s="152"/>
      <c r="O8" s="152"/>
      <c r="P8" s="162">
        <v>1</v>
      </c>
      <c r="Q8" s="162"/>
      <c r="R8" s="162"/>
      <c r="S8" s="162">
        <f t="shared" si="0"/>
        <v>1</v>
      </c>
      <c r="T8" s="162"/>
      <c r="U8" s="163">
        <v>8</v>
      </c>
      <c r="V8" s="164"/>
      <c r="W8" s="164"/>
      <c r="X8" s="164"/>
      <c r="Y8" s="164"/>
      <c r="Z8" s="165">
        <v>3</v>
      </c>
      <c r="AA8" s="164"/>
      <c r="AB8" s="164"/>
      <c r="AC8" s="165">
        <f t="shared" si="1"/>
        <v>3</v>
      </c>
      <c r="AD8" s="165"/>
      <c r="AE8" s="166">
        <v>101</v>
      </c>
      <c r="AF8" s="158"/>
      <c r="AG8" s="158"/>
      <c r="AH8" s="158"/>
      <c r="AJ8" s="170">
        <v>2005</v>
      </c>
      <c r="AK8" s="169">
        <v>4</v>
      </c>
      <c r="AL8" s="169">
        <v>5</v>
      </c>
      <c r="AM8" s="169">
        <f>SUM(AK8:AL8)</f>
        <v>9</v>
      </c>
    </row>
    <row r="9" spans="1:40" ht="16.5" customHeight="1" x14ac:dyDescent="0.25">
      <c r="A9" s="15"/>
      <c r="B9" s="15"/>
      <c r="C9" s="15"/>
      <c r="D9" s="15"/>
      <c r="E9" s="15"/>
      <c r="F9" s="15"/>
      <c r="G9" s="15"/>
      <c r="H9" s="15"/>
      <c r="I9" s="15"/>
      <c r="K9" s="151" t="s">
        <v>346</v>
      </c>
      <c r="L9" s="152">
        <v>1</v>
      </c>
      <c r="M9" s="152">
        <v>1</v>
      </c>
      <c r="N9" s="152"/>
      <c r="O9" s="152"/>
      <c r="P9" s="153">
        <v>4</v>
      </c>
      <c r="Q9" s="153"/>
      <c r="R9" s="153"/>
      <c r="S9" s="171">
        <f t="shared" si="0"/>
        <v>4</v>
      </c>
      <c r="T9" s="171"/>
      <c r="U9" s="172">
        <v>11</v>
      </c>
      <c r="V9" s="164"/>
      <c r="W9" s="164">
        <v>5</v>
      </c>
      <c r="X9" s="164">
        <v>1</v>
      </c>
      <c r="Y9" s="164">
        <v>2</v>
      </c>
      <c r="Z9" s="165">
        <v>3</v>
      </c>
      <c r="AA9" s="164"/>
      <c r="AB9" s="164"/>
      <c r="AC9" s="165">
        <f t="shared" si="1"/>
        <v>3</v>
      </c>
      <c r="AD9" s="165"/>
      <c r="AE9" s="166">
        <v>104</v>
      </c>
      <c r="AF9" s="158"/>
      <c r="AG9" s="158"/>
      <c r="AH9" s="158"/>
      <c r="AJ9" s="170">
        <v>2006</v>
      </c>
      <c r="AK9" s="169">
        <v>13</v>
      </c>
      <c r="AL9" s="169">
        <v>19</v>
      </c>
      <c r="AM9" s="169">
        <f>SUM(AK9:AL9)</f>
        <v>32</v>
      </c>
    </row>
    <row r="10" spans="1:40" ht="16.5" customHeight="1" x14ac:dyDescent="0.25">
      <c r="A10" s="15"/>
      <c r="B10" s="15"/>
      <c r="C10" s="15"/>
      <c r="D10" s="15"/>
      <c r="E10" s="15"/>
      <c r="F10" s="15"/>
      <c r="G10" s="15"/>
      <c r="H10" s="15"/>
      <c r="I10" s="15"/>
      <c r="K10" s="151" t="s">
        <v>347</v>
      </c>
      <c r="L10" s="152"/>
      <c r="M10" s="152">
        <v>2</v>
      </c>
      <c r="N10" s="152">
        <v>1</v>
      </c>
      <c r="O10" s="152">
        <v>1</v>
      </c>
      <c r="P10" s="153">
        <v>4</v>
      </c>
      <c r="Q10" s="153"/>
      <c r="R10" s="153"/>
      <c r="S10" s="171">
        <f t="shared" si="0"/>
        <v>4</v>
      </c>
      <c r="T10" s="171"/>
      <c r="U10" s="172">
        <v>13</v>
      </c>
      <c r="V10" s="164"/>
      <c r="W10" s="164">
        <v>1</v>
      </c>
      <c r="X10" s="164"/>
      <c r="Y10" s="164"/>
      <c r="Z10" s="165"/>
      <c r="AA10" s="164"/>
      <c r="AB10" s="164"/>
      <c r="AC10" s="165">
        <f t="shared" si="1"/>
        <v>0</v>
      </c>
      <c r="AD10" s="165"/>
      <c r="AE10" s="166">
        <v>114</v>
      </c>
      <c r="AF10" s="158"/>
      <c r="AG10" s="158"/>
      <c r="AH10" s="158"/>
      <c r="AJ10" s="170">
        <v>2007</v>
      </c>
      <c r="AK10" s="169">
        <v>6</v>
      </c>
      <c r="AL10" s="169">
        <v>10</v>
      </c>
      <c r="AM10" s="169">
        <f>SUM(AK10:AL10)</f>
        <v>16</v>
      </c>
    </row>
    <row r="11" spans="1:40" ht="16.5" customHeight="1" x14ac:dyDescent="0.25">
      <c r="A11" s="15"/>
      <c r="B11" s="15"/>
      <c r="C11" s="15"/>
      <c r="D11" s="15"/>
      <c r="E11" s="15"/>
      <c r="F11" s="15"/>
      <c r="G11" s="15"/>
      <c r="H11" s="15"/>
      <c r="I11" s="15"/>
      <c r="K11" s="161" t="s">
        <v>348</v>
      </c>
      <c r="L11" s="152">
        <v>1</v>
      </c>
      <c r="M11" s="152"/>
      <c r="N11" s="152"/>
      <c r="O11" s="152"/>
      <c r="P11" s="162"/>
      <c r="Q11" s="162"/>
      <c r="R11" s="162"/>
      <c r="S11" s="162">
        <f t="shared" si="0"/>
        <v>0</v>
      </c>
      <c r="T11" s="162"/>
      <c r="U11" s="163">
        <v>1</v>
      </c>
      <c r="V11" s="164">
        <v>1</v>
      </c>
      <c r="W11" s="164"/>
      <c r="X11" s="164"/>
      <c r="Y11" s="164"/>
      <c r="Z11" s="165">
        <v>1</v>
      </c>
      <c r="AA11" s="164"/>
      <c r="AB11" s="164"/>
      <c r="AC11" s="165">
        <f t="shared" si="1"/>
        <v>1</v>
      </c>
      <c r="AD11" s="165"/>
      <c r="AE11" s="166">
        <v>5</v>
      </c>
      <c r="AF11" s="158"/>
      <c r="AG11" s="158"/>
      <c r="AH11" s="158"/>
      <c r="AJ11" s="170">
        <v>2008</v>
      </c>
      <c r="AK11" s="169">
        <v>16</v>
      </c>
      <c r="AL11" s="169">
        <v>35</v>
      </c>
      <c r="AM11" s="169">
        <f>SUM(AK11:AL11)</f>
        <v>51</v>
      </c>
    </row>
    <row r="12" spans="1:40" ht="16.5" customHeight="1" x14ac:dyDescent="0.25">
      <c r="A12" s="15"/>
      <c r="B12" s="15"/>
      <c r="C12" s="15"/>
      <c r="D12" s="15"/>
      <c r="E12" s="15"/>
      <c r="F12" s="15"/>
      <c r="G12" s="15"/>
      <c r="H12" s="15"/>
      <c r="I12" s="15"/>
      <c r="K12" s="161" t="s">
        <v>349</v>
      </c>
      <c r="L12" s="152"/>
      <c r="M12" s="152"/>
      <c r="N12" s="152"/>
      <c r="O12" s="152">
        <v>1</v>
      </c>
      <c r="P12" s="162"/>
      <c r="Q12" s="162"/>
      <c r="R12" s="162"/>
      <c r="S12" s="162">
        <f t="shared" si="0"/>
        <v>0</v>
      </c>
      <c r="T12" s="162"/>
      <c r="U12" s="163">
        <v>13</v>
      </c>
      <c r="V12" s="164"/>
      <c r="W12" s="164">
        <v>1</v>
      </c>
      <c r="X12" s="164"/>
      <c r="Y12" s="164"/>
      <c r="Z12" s="165"/>
      <c r="AA12" s="164"/>
      <c r="AB12" s="164"/>
      <c r="AC12" s="165">
        <f t="shared" si="1"/>
        <v>0</v>
      </c>
      <c r="AD12" s="165"/>
      <c r="AE12" s="166">
        <v>95</v>
      </c>
      <c r="AF12" s="158"/>
      <c r="AG12" s="158"/>
      <c r="AH12" s="158"/>
      <c r="AJ12" s="170">
        <v>2014</v>
      </c>
      <c r="AK12" s="169">
        <v>27</v>
      </c>
      <c r="AL12" s="169">
        <v>57</v>
      </c>
      <c r="AM12" s="169">
        <f>SUM(AK12:AL12)</f>
        <v>84</v>
      </c>
    </row>
    <row r="13" spans="1:40" ht="16.5" customHeight="1" x14ac:dyDescent="0.25">
      <c r="A13" s="15"/>
      <c r="B13" s="15"/>
      <c r="C13" s="15"/>
      <c r="D13" s="15"/>
      <c r="E13" s="15"/>
      <c r="F13" s="15"/>
      <c r="G13" s="15"/>
      <c r="H13" s="15"/>
      <c r="I13" s="15"/>
      <c r="K13" s="161" t="s">
        <v>350</v>
      </c>
      <c r="L13" s="152"/>
      <c r="M13" s="152"/>
      <c r="N13" s="152"/>
      <c r="O13" s="152"/>
      <c r="P13" s="162"/>
      <c r="Q13" s="162"/>
      <c r="R13" s="162"/>
      <c r="S13" s="162"/>
      <c r="T13" s="162"/>
      <c r="U13" s="163">
        <v>7</v>
      </c>
      <c r="V13" s="164"/>
      <c r="W13" s="164"/>
      <c r="X13" s="164"/>
      <c r="Y13" s="164"/>
      <c r="Z13" s="165"/>
      <c r="AA13" s="164"/>
      <c r="AB13" s="164"/>
      <c r="AC13" s="165"/>
      <c r="AD13" s="165"/>
      <c r="AE13" s="166">
        <v>88</v>
      </c>
      <c r="AF13" s="158"/>
      <c r="AG13" s="158"/>
      <c r="AH13" s="158"/>
      <c r="AJ13" s="173" t="s">
        <v>344</v>
      </c>
      <c r="AK13" s="174">
        <f>SUM(AK8:AK12)</f>
        <v>66</v>
      </c>
      <c r="AL13" s="174">
        <f>SUM(AL8:AL12)</f>
        <v>126</v>
      </c>
      <c r="AM13" s="174">
        <v>192</v>
      </c>
    </row>
    <row r="14" spans="1:40" ht="16.5" customHeight="1" x14ac:dyDescent="0.25">
      <c r="A14" s="15"/>
      <c r="B14" s="15"/>
      <c r="C14" s="15"/>
      <c r="D14" s="15"/>
      <c r="E14" s="15"/>
      <c r="F14" s="15"/>
      <c r="G14" s="15"/>
      <c r="H14" s="15"/>
      <c r="I14" s="15"/>
      <c r="K14" s="161" t="s">
        <v>351</v>
      </c>
      <c r="L14" s="152"/>
      <c r="M14" s="152"/>
      <c r="N14" s="152"/>
      <c r="O14" s="152"/>
      <c r="P14" s="162"/>
      <c r="Q14" s="162"/>
      <c r="R14" s="162"/>
      <c r="S14" s="162"/>
      <c r="T14" s="162"/>
      <c r="U14" s="163">
        <v>11</v>
      </c>
      <c r="V14" s="164"/>
      <c r="W14" s="164"/>
      <c r="X14" s="164"/>
      <c r="Y14" s="164">
        <v>1</v>
      </c>
      <c r="Z14" s="165"/>
      <c r="AA14" s="164"/>
      <c r="AB14" s="164"/>
      <c r="AC14" s="165">
        <f t="shared" ref="AC14:AC26" si="2">SUM(Z14:AB14)</f>
        <v>0</v>
      </c>
      <c r="AD14" s="165"/>
      <c r="AE14" s="166">
        <v>66</v>
      </c>
      <c r="AF14" s="158"/>
      <c r="AG14" s="158"/>
      <c r="AH14" s="158"/>
      <c r="AJ14" s="175"/>
      <c r="AK14" s="176">
        <v>0.3367</v>
      </c>
      <c r="AL14" s="176">
        <v>7.6499999999999999E-2</v>
      </c>
      <c r="AM14" s="177"/>
    </row>
    <row r="15" spans="1:40" ht="16.5" customHeight="1" x14ac:dyDescent="0.25">
      <c r="A15" s="15"/>
      <c r="B15" s="15"/>
      <c r="C15" s="15"/>
      <c r="D15" s="15"/>
      <c r="E15" s="15"/>
      <c r="F15" s="15"/>
      <c r="G15" s="15"/>
      <c r="H15" s="15"/>
      <c r="I15" s="15"/>
      <c r="K15" s="161" t="s">
        <v>352</v>
      </c>
      <c r="L15" s="152">
        <v>1</v>
      </c>
      <c r="M15" s="152"/>
      <c r="N15" s="152"/>
      <c r="O15" s="152"/>
      <c r="P15" s="162">
        <v>1</v>
      </c>
      <c r="Q15" s="162"/>
      <c r="R15" s="162"/>
      <c r="S15" s="162">
        <f>SUM(P15:R15)</f>
        <v>1</v>
      </c>
      <c r="T15" s="162"/>
      <c r="U15" s="163">
        <v>5</v>
      </c>
      <c r="V15" s="164">
        <v>4</v>
      </c>
      <c r="W15" s="164">
        <v>4</v>
      </c>
      <c r="X15" s="164"/>
      <c r="Y15" s="164"/>
      <c r="Z15" s="165">
        <v>1</v>
      </c>
      <c r="AA15" s="164"/>
      <c r="AB15" s="164"/>
      <c r="AC15" s="165">
        <f t="shared" si="2"/>
        <v>1</v>
      </c>
      <c r="AD15" s="165"/>
      <c r="AE15" s="166">
        <v>38</v>
      </c>
      <c r="AF15" s="158"/>
      <c r="AG15" s="158"/>
      <c r="AH15" s="158"/>
      <c r="AK15" s="143"/>
      <c r="AL15" s="143"/>
      <c r="AM15" s="143"/>
      <c r="AN15" s="167" t="s">
        <v>353</v>
      </c>
    </row>
    <row r="16" spans="1:40" ht="16.5" customHeight="1" x14ac:dyDescent="0.25">
      <c r="A16" s="15"/>
      <c r="B16" s="15"/>
      <c r="C16" s="15"/>
      <c r="D16" s="15"/>
      <c r="E16" s="15"/>
      <c r="F16" s="15"/>
      <c r="G16" s="15"/>
      <c r="H16" s="15"/>
      <c r="I16" s="15"/>
      <c r="K16" s="151" t="s">
        <v>354</v>
      </c>
      <c r="L16" s="152"/>
      <c r="M16" s="152">
        <v>1</v>
      </c>
      <c r="N16" s="152">
        <v>1</v>
      </c>
      <c r="O16" s="152">
        <v>4</v>
      </c>
      <c r="P16" s="153">
        <v>4</v>
      </c>
      <c r="Q16" s="153"/>
      <c r="R16" s="153"/>
      <c r="S16" s="171">
        <f>SUM(P16:R16)</f>
        <v>4</v>
      </c>
      <c r="T16" s="171"/>
      <c r="U16" s="172">
        <v>9</v>
      </c>
      <c r="V16" s="164"/>
      <c r="W16" s="164"/>
      <c r="X16" s="164"/>
      <c r="Y16" s="164">
        <v>3</v>
      </c>
      <c r="Z16" s="165">
        <v>3</v>
      </c>
      <c r="AA16" s="164"/>
      <c r="AB16" s="164"/>
      <c r="AC16" s="165">
        <f t="shared" si="2"/>
        <v>3</v>
      </c>
      <c r="AD16" s="165"/>
      <c r="AE16" s="166">
        <v>114</v>
      </c>
      <c r="AF16" s="158"/>
      <c r="AG16" s="158"/>
      <c r="AH16" s="158"/>
      <c r="AJ16" s="168" t="s">
        <v>341</v>
      </c>
      <c r="AK16" s="169" t="s">
        <v>342</v>
      </c>
      <c r="AL16" s="169" t="s">
        <v>343</v>
      </c>
      <c r="AM16" s="169" t="s">
        <v>344</v>
      </c>
    </row>
    <row r="17" spans="1:40" ht="16.5" customHeight="1" x14ac:dyDescent="0.25">
      <c r="A17" s="15"/>
      <c r="B17" s="15"/>
      <c r="C17" s="15"/>
      <c r="D17" s="15"/>
      <c r="E17" s="15"/>
      <c r="F17" s="15"/>
      <c r="G17" s="15"/>
      <c r="H17" s="15"/>
      <c r="I17" s="15"/>
      <c r="K17" s="161" t="s">
        <v>355</v>
      </c>
      <c r="L17" s="152"/>
      <c r="M17" s="152">
        <v>1</v>
      </c>
      <c r="N17" s="152"/>
      <c r="O17" s="152">
        <v>1</v>
      </c>
      <c r="P17" s="162">
        <v>1</v>
      </c>
      <c r="Q17" s="162"/>
      <c r="R17" s="162"/>
      <c r="S17" s="162">
        <f>SUM(P17:R17)</f>
        <v>1</v>
      </c>
      <c r="T17" s="162"/>
      <c r="U17" s="163">
        <v>12</v>
      </c>
      <c r="V17" s="164"/>
      <c r="W17" s="164">
        <v>1</v>
      </c>
      <c r="X17" s="164"/>
      <c r="Y17" s="164"/>
      <c r="Z17" s="165">
        <v>1</v>
      </c>
      <c r="AA17" s="164"/>
      <c r="AB17" s="164"/>
      <c r="AC17" s="165">
        <f t="shared" si="2"/>
        <v>1</v>
      </c>
      <c r="AD17" s="165"/>
      <c r="AE17" s="166">
        <v>71</v>
      </c>
      <c r="AF17" s="158"/>
      <c r="AG17" s="158"/>
      <c r="AH17" s="158"/>
      <c r="AJ17" s="170">
        <v>2005</v>
      </c>
      <c r="AK17" s="169">
        <v>4</v>
      </c>
      <c r="AL17" s="169">
        <v>5</v>
      </c>
      <c r="AM17" s="169">
        <f>SUM(AK17:AL17)</f>
        <v>9</v>
      </c>
    </row>
    <row r="18" spans="1:40" ht="16.5" customHeight="1" x14ac:dyDescent="0.25">
      <c r="A18" s="15"/>
      <c r="B18" s="15"/>
      <c r="C18" s="15"/>
      <c r="D18" s="15"/>
      <c r="E18" s="15"/>
      <c r="F18" s="15"/>
      <c r="G18" s="15"/>
      <c r="H18" s="15"/>
      <c r="I18" s="15"/>
      <c r="K18" s="161" t="s">
        <v>356</v>
      </c>
      <c r="L18" s="152"/>
      <c r="M18" s="152"/>
      <c r="N18" s="152"/>
      <c r="O18" s="152"/>
      <c r="P18" s="162">
        <v>1</v>
      </c>
      <c r="Q18" s="162"/>
      <c r="R18" s="162"/>
      <c r="S18" s="162">
        <f>SUM(P18:R18)</f>
        <v>1</v>
      </c>
      <c r="T18" s="162"/>
      <c r="U18" s="163">
        <v>3</v>
      </c>
      <c r="V18" s="164"/>
      <c r="W18" s="164"/>
      <c r="X18" s="164"/>
      <c r="Y18" s="164"/>
      <c r="Z18" s="165">
        <v>1</v>
      </c>
      <c r="AA18" s="164"/>
      <c r="AB18" s="164"/>
      <c r="AC18" s="165">
        <f t="shared" si="2"/>
        <v>1</v>
      </c>
      <c r="AD18" s="165"/>
      <c r="AE18" s="166">
        <v>35</v>
      </c>
      <c r="AF18" s="158"/>
      <c r="AG18" s="158"/>
      <c r="AH18" s="158"/>
      <c r="AJ18" s="170">
        <v>2006</v>
      </c>
      <c r="AK18" s="169">
        <v>13</v>
      </c>
      <c r="AL18" s="169">
        <v>19</v>
      </c>
      <c r="AM18" s="169">
        <f>SUM(AK18:AL18)</f>
        <v>32</v>
      </c>
    </row>
    <row r="19" spans="1:40" ht="16.5" customHeight="1" x14ac:dyDescent="0.25">
      <c r="A19" s="15"/>
      <c r="B19" s="15"/>
      <c r="C19" s="15"/>
      <c r="D19" s="15"/>
      <c r="E19" s="15"/>
      <c r="F19" s="15"/>
      <c r="G19" s="15"/>
      <c r="H19" s="15"/>
      <c r="I19" s="15"/>
      <c r="K19" s="161" t="s">
        <v>357</v>
      </c>
      <c r="L19" s="152"/>
      <c r="M19" s="152"/>
      <c r="N19" s="152"/>
      <c r="O19" s="152"/>
      <c r="P19" s="162"/>
      <c r="Q19" s="162"/>
      <c r="R19" s="162"/>
      <c r="S19" s="162"/>
      <c r="T19" s="162"/>
      <c r="U19" s="163">
        <v>10</v>
      </c>
      <c r="V19" s="164"/>
      <c r="W19" s="164">
        <v>1</v>
      </c>
      <c r="X19" s="164">
        <v>3</v>
      </c>
      <c r="Y19" s="164">
        <v>10</v>
      </c>
      <c r="Z19" s="156">
        <v>9</v>
      </c>
      <c r="AA19" s="164"/>
      <c r="AB19" s="164"/>
      <c r="AC19" s="156">
        <f t="shared" si="2"/>
        <v>9</v>
      </c>
      <c r="AD19" s="165"/>
      <c r="AE19" s="166">
        <v>161</v>
      </c>
      <c r="AF19" s="158"/>
      <c r="AG19" s="158"/>
      <c r="AH19" s="158"/>
      <c r="AJ19" s="170">
        <v>2007</v>
      </c>
      <c r="AK19" s="169">
        <v>6</v>
      </c>
      <c r="AL19" s="169">
        <v>10</v>
      </c>
      <c r="AM19" s="169">
        <f>SUM(AK19:AL19)</f>
        <v>16</v>
      </c>
    </row>
    <row r="20" spans="1:40" ht="16.5" customHeight="1" x14ac:dyDescent="0.25">
      <c r="A20" s="15"/>
      <c r="B20" s="15"/>
      <c r="C20" s="15"/>
      <c r="D20" s="15"/>
      <c r="E20" s="15"/>
      <c r="F20" s="15"/>
      <c r="G20" s="15"/>
      <c r="H20" s="15"/>
      <c r="I20" s="15"/>
      <c r="K20" s="161" t="s">
        <v>358</v>
      </c>
      <c r="L20" s="152"/>
      <c r="M20" s="152">
        <v>2</v>
      </c>
      <c r="N20" s="152">
        <v>1</v>
      </c>
      <c r="O20" s="152">
        <v>2</v>
      </c>
      <c r="P20" s="162">
        <v>2</v>
      </c>
      <c r="Q20" s="162"/>
      <c r="R20" s="162"/>
      <c r="S20" s="162">
        <f>SUM(P20:R20)</f>
        <v>2</v>
      </c>
      <c r="T20" s="162"/>
      <c r="U20" s="163">
        <v>8</v>
      </c>
      <c r="V20" s="164"/>
      <c r="W20" s="164"/>
      <c r="X20" s="164"/>
      <c r="Y20" s="164"/>
      <c r="Z20" s="165">
        <v>3</v>
      </c>
      <c r="AA20" s="164"/>
      <c r="AB20" s="164"/>
      <c r="AC20" s="165">
        <f t="shared" si="2"/>
        <v>3</v>
      </c>
      <c r="AD20" s="165"/>
      <c r="AE20" s="166">
        <v>43</v>
      </c>
      <c r="AF20" s="158"/>
      <c r="AG20" s="158"/>
      <c r="AH20" s="158"/>
      <c r="AJ20" s="170">
        <v>2008</v>
      </c>
      <c r="AK20" s="169">
        <v>16</v>
      </c>
      <c r="AL20" s="169">
        <v>35</v>
      </c>
      <c r="AM20" s="169">
        <f>SUM(AK20:AL20)</f>
        <v>51</v>
      </c>
    </row>
    <row r="21" spans="1:40" ht="16.5" customHeight="1" x14ac:dyDescent="0.25">
      <c r="A21" s="15"/>
      <c r="B21" s="15"/>
      <c r="C21" s="15"/>
      <c r="D21" s="15"/>
      <c r="E21" s="15"/>
      <c r="F21" s="15"/>
      <c r="G21" s="15"/>
      <c r="H21" s="15"/>
      <c r="I21" s="15"/>
      <c r="K21" s="161" t="s">
        <v>359</v>
      </c>
      <c r="L21" s="152"/>
      <c r="M21" s="152"/>
      <c r="N21" s="152"/>
      <c r="O21" s="152"/>
      <c r="P21" s="162"/>
      <c r="Q21" s="162"/>
      <c r="R21" s="162"/>
      <c r="S21" s="162"/>
      <c r="T21" s="162"/>
      <c r="U21" s="163">
        <v>3</v>
      </c>
      <c r="V21" s="164"/>
      <c r="W21" s="164"/>
      <c r="X21" s="164"/>
      <c r="Y21" s="164"/>
      <c r="Z21" s="165">
        <v>1</v>
      </c>
      <c r="AA21" s="164"/>
      <c r="AB21" s="164"/>
      <c r="AC21" s="165">
        <f t="shared" si="2"/>
        <v>1</v>
      </c>
      <c r="AD21" s="165"/>
      <c r="AE21" s="166">
        <v>8</v>
      </c>
      <c r="AF21" s="158"/>
      <c r="AG21" s="158"/>
      <c r="AH21" s="158"/>
      <c r="AJ21" s="178" t="s">
        <v>360</v>
      </c>
      <c r="AK21" s="179">
        <f>SUM(AK17:AK20)</f>
        <v>39</v>
      </c>
      <c r="AL21" s="179">
        <f>SUM(AL17:AL20)</f>
        <v>69</v>
      </c>
      <c r="AM21" s="179">
        <v>192</v>
      </c>
    </row>
    <row r="22" spans="1:40" ht="16.5" customHeight="1" x14ac:dyDescent="0.25">
      <c r="A22" s="15"/>
      <c r="B22" s="15"/>
      <c r="C22" s="15"/>
      <c r="D22" s="15"/>
      <c r="E22" s="15"/>
      <c r="F22" s="15"/>
      <c r="G22" s="15"/>
      <c r="H22" s="15"/>
      <c r="I22" s="15"/>
      <c r="K22" s="151" t="s">
        <v>361</v>
      </c>
      <c r="L22" s="152"/>
      <c r="M22" s="152">
        <v>1</v>
      </c>
      <c r="N22" s="152"/>
      <c r="O22" s="152"/>
      <c r="P22" s="153">
        <v>3</v>
      </c>
      <c r="Q22" s="153"/>
      <c r="R22" s="153"/>
      <c r="S22" s="154">
        <f>SUM(P22:R22)</f>
        <v>3</v>
      </c>
      <c r="T22" s="180"/>
      <c r="U22" s="155">
        <v>3</v>
      </c>
      <c r="V22" s="164"/>
      <c r="W22" s="164"/>
      <c r="X22" s="164"/>
      <c r="Y22" s="164"/>
      <c r="Z22" s="165">
        <v>1</v>
      </c>
      <c r="AA22" s="164"/>
      <c r="AB22" s="164"/>
      <c r="AC22" s="165">
        <f t="shared" si="2"/>
        <v>1</v>
      </c>
      <c r="AD22" s="165"/>
      <c r="AE22" s="166">
        <v>17</v>
      </c>
      <c r="AF22" s="158"/>
      <c r="AG22" s="158"/>
      <c r="AH22" s="158"/>
      <c r="AJ22" s="181"/>
      <c r="AK22" s="182">
        <v>0.19889999999999999</v>
      </c>
      <c r="AL22" s="182">
        <v>4.1200000000000001E-2</v>
      </c>
      <c r="AM22" s="183"/>
    </row>
    <row r="23" spans="1:40" ht="16.5" customHeight="1" x14ac:dyDescent="0.25">
      <c r="A23" s="15"/>
      <c r="B23" s="15"/>
      <c r="C23" s="15"/>
      <c r="D23" s="15"/>
      <c r="E23" s="15"/>
      <c r="F23" s="15"/>
      <c r="G23" s="15"/>
      <c r="H23" s="15"/>
      <c r="I23" s="15"/>
      <c r="K23" s="151" t="s">
        <v>362</v>
      </c>
      <c r="L23" s="152"/>
      <c r="M23" s="152"/>
      <c r="N23" s="152"/>
      <c r="O23" s="152"/>
      <c r="P23" s="162"/>
      <c r="Q23" s="162"/>
      <c r="R23" s="162"/>
      <c r="S23" s="162"/>
      <c r="T23" s="162"/>
      <c r="U23" s="163">
        <v>3</v>
      </c>
      <c r="V23" s="164"/>
      <c r="W23" s="164">
        <v>3</v>
      </c>
      <c r="X23" s="164">
        <v>1</v>
      </c>
      <c r="Y23" s="164">
        <v>2</v>
      </c>
      <c r="Z23" s="156">
        <v>5</v>
      </c>
      <c r="AA23" s="156"/>
      <c r="AB23" s="156"/>
      <c r="AC23" s="156">
        <f t="shared" si="2"/>
        <v>5</v>
      </c>
      <c r="AD23" s="165"/>
      <c r="AE23" s="166">
        <v>26</v>
      </c>
      <c r="AF23" s="158"/>
      <c r="AG23" s="158"/>
      <c r="AH23" s="158"/>
      <c r="AK23" s="143"/>
      <c r="AL23" s="143"/>
      <c r="AM23" s="143"/>
    </row>
    <row r="24" spans="1:40" ht="16.5" customHeight="1" x14ac:dyDescent="0.25">
      <c r="A24" s="15"/>
      <c r="B24" s="15"/>
      <c r="C24" s="15"/>
      <c r="D24" s="15"/>
      <c r="E24" s="15"/>
      <c r="F24" s="15"/>
      <c r="G24" s="15"/>
      <c r="H24" s="15"/>
      <c r="I24" s="15"/>
      <c r="K24" s="161" t="s">
        <v>363</v>
      </c>
      <c r="L24" s="152">
        <v>1</v>
      </c>
      <c r="M24" s="152"/>
      <c r="N24" s="152"/>
      <c r="O24" s="152"/>
      <c r="P24" s="162">
        <v>1</v>
      </c>
      <c r="Q24" s="162"/>
      <c r="R24" s="162"/>
      <c r="S24" s="162">
        <f>SUM(P24:R24)</f>
        <v>1</v>
      </c>
      <c r="T24" s="162"/>
      <c r="U24" s="163">
        <v>8</v>
      </c>
      <c r="V24" s="164"/>
      <c r="W24" s="164"/>
      <c r="X24" s="164"/>
      <c r="Y24" s="164"/>
      <c r="Z24" s="165">
        <v>2</v>
      </c>
      <c r="AA24" s="164"/>
      <c r="AB24" s="164"/>
      <c r="AC24" s="165">
        <f t="shared" si="2"/>
        <v>2</v>
      </c>
      <c r="AD24" s="165"/>
      <c r="AE24" s="166">
        <v>57</v>
      </c>
      <c r="AF24" s="158"/>
      <c r="AG24" s="158"/>
      <c r="AH24" s="158"/>
      <c r="AJ24" s="251" t="s">
        <v>364</v>
      </c>
      <c r="AK24" s="252"/>
      <c r="AL24" s="252"/>
      <c r="AM24" s="252"/>
      <c r="AN24" s="167" t="s">
        <v>365</v>
      </c>
    </row>
    <row r="25" spans="1:40" ht="16.5" customHeight="1" x14ac:dyDescent="0.25">
      <c r="A25" s="15"/>
      <c r="B25" s="15"/>
      <c r="C25" s="15"/>
      <c r="D25" s="15"/>
      <c r="E25" s="15"/>
      <c r="F25" s="15"/>
      <c r="G25" s="15"/>
      <c r="H25" s="15"/>
      <c r="I25" s="15"/>
      <c r="K25" s="161" t="s">
        <v>366</v>
      </c>
      <c r="L25" s="152"/>
      <c r="M25" s="152"/>
      <c r="N25" s="152">
        <v>1</v>
      </c>
      <c r="O25" s="152">
        <v>2</v>
      </c>
      <c r="P25" s="162"/>
      <c r="Q25" s="162"/>
      <c r="R25" s="162"/>
      <c r="S25" s="162">
        <f>SUM(P25:R25)</f>
        <v>0</v>
      </c>
      <c r="T25" s="162"/>
      <c r="U25" s="163">
        <v>13</v>
      </c>
      <c r="V25" s="164"/>
      <c r="W25" s="164"/>
      <c r="X25" s="164"/>
      <c r="Y25" s="164">
        <v>8</v>
      </c>
      <c r="Z25" s="165">
        <v>2</v>
      </c>
      <c r="AA25" s="164"/>
      <c r="AB25" s="164"/>
      <c r="AC25" s="165">
        <f t="shared" si="2"/>
        <v>2</v>
      </c>
      <c r="AD25" s="165"/>
      <c r="AE25" s="166">
        <v>96</v>
      </c>
      <c r="AF25" s="158"/>
      <c r="AG25" s="158"/>
      <c r="AH25" s="158"/>
      <c r="AJ25" s="184">
        <v>2014</v>
      </c>
      <c r="AK25" s="185">
        <v>27</v>
      </c>
      <c r="AL25" s="185">
        <v>57</v>
      </c>
      <c r="AM25" s="185">
        <f>SUM(AK25:AL25)</f>
        <v>84</v>
      </c>
    </row>
    <row r="26" spans="1:40" ht="16.5" customHeight="1" x14ac:dyDescent="0.25">
      <c r="A26" s="15"/>
      <c r="B26" s="15"/>
      <c r="C26" s="15"/>
      <c r="D26" s="15"/>
      <c r="E26" s="15"/>
      <c r="F26" s="15"/>
      <c r="G26" s="15"/>
      <c r="H26" s="15"/>
      <c r="I26" s="15"/>
      <c r="K26" s="161" t="s">
        <v>367</v>
      </c>
      <c r="L26" s="152"/>
      <c r="M26" s="152">
        <v>1</v>
      </c>
      <c r="N26" s="152"/>
      <c r="O26" s="152">
        <v>2</v>
      </c>
      <c r="P26" s="162"/>
      <c r="Q26" s="162"/>
      <c r="R26" s="162"/>
      <c r="S26" s="162">
        <f>SUM(P26:R26)</f>
        <v>0</v>
      </c>
      <c r="T26" s="162"/>
      <c r="U26" s="163">
        <v>10</v>
      </c>
      <c r="V26" s="164"/>
      <c r="W26" s="164">
        <v>3</v>
      </c>
      <c r="X26" s="164">
        <v>3</v>
      </c>
      <c r="Y26" s="164">
        <v>7</v>
      </c>
      <c r="Z26" s="165">
        <v>2</v>
      </c>
      <c r="AA26" s="164"/>
      <c r="AB26" s="164"/>
      <c r="AC26" s="165">
        <f t="shared" si="2"/>
        <v>2</v>
      </c>
      <c r="AD26" s="165"/>
      <c r="AE26" s="166">
        <v>67</v>
      </c>
      <c r="AF26" s="158"/>
      <c r="AG26" s="158"/>
      <c r="AH26" s="158"/>
      <c r="AJ26" s="186"/>
      <c r="AK26" s="187">
        <v>0.13769999999999999</v>
      </c>
      <c r="AL26" s="187">
        <v>3.4599999999999999E-2</v>
      </c>
      <c r="AM26" s="188"/>
    </row>
    <row r="27" spans="1:40" ht="16.5" customHeight="1" x14ac:dyDescent="0.25">
      <c r="A27" s="15"/>
      <c r="B27" s="15"/>
      <c r="C27" s="15"/>
      <c r="D27" s="15"/>
      <c r="E27" s="15"/>
      <c r="F27" s="15"/>
      <c r="G27" s="15"/>
      <c r="H27" s="15"/>
      <c r="I27" s="15"/>
      <c r="K27" s="161" t="s">
        <v>368</v>
      </c>
      <c r="L27" s="152"/>
      <c r="M27" s="152">
        <v>1</v>
      </c>
      <c r="N27" s="152"/>
      <c r="O27" s="152"/>
      <c r="P27" s="162"/>
      <c r="Q27" s="162"/>
      <c r="R27" s="162"/>
      <c r="S27" s="162">
        <f>SUM(P27:R27)</f>
        <v>0</v>
      </c>
      <c r="T27" s="162"/>
      <c r="U27" s="163">
        <v>4</v>
      </c>
      <c r="V27" s="164"/>
      <c r="W27" s="164"/>
      <c r="X27" s="164"/>
      <c r="Y27" s="164"/>
      <c r="Z27" s="165"/>
      <c r="AA27" s="164"/>
      <c r="AB27" s="164"/>
      <c r="AC27" s="165"/>
      <c r="AD27" s="165"/>
      <c r="AE27" s="166">
        <v>23</v>
      </c>
      <c r="AF27" s="158"/>
      <c r="AG27" s="158"/>
      <c r="AH27" s="158"/>
      <c r="AJ27" s="186">
        <v>2015</v>
      </c>
      <c r="AK27" s="188"/>
      <c r="AL27" s="188"/>
      <c r="AM27" s="188"/>
    </row>
    <row r="28" spans="1:40" ht="16.5" customHeight="1" x14ac:dyDescent="0.25">
      <c r="A28" s="15"/>
      <c r="B28" s="15"/>
      <c r="C28" s="15"/>
      <c r="D28" s="15"/>
      <c r="E28" s="15"/>
      <c r="F28" s="15"/>
      <c r="G28" s="15"/>
      <c r="H28" s="15"/>
      <c r="I28" s="15"/>
      <c r="K28" s="161" t="s">
        <v>369</v>
      </c>
      <c r="L28" s="152"/>
      <c r="M28" s="152"/>
      <c r="N28" s="152"/>
      <c r="O28" s="152"/>
      <c r="P28" s="162"/>
      <c r="Q28" s="162"/>
      <c r="R28" s="162"/>
      <c r="S28" s="162"/>
      <c r="T28" s="162"/>
      <c r="U28" s="163">
        <v>3</v>
      </c>
      <c r="V28" s="164"/>
      <c r="W28" s="164"/>
      <c r="X28" s="164"/>
      <c r="Y28" s="164"/>
      <c r="Z28" s="165">
        <v>2</v>
      </c>
      <c r="AA28" s="164"/>
      <c r="AB28" s="164"/>
      <c r="AC28" s="165">
        <f>SUM(Z28:AB28)</f>
        <v>2</v>
      </c>
      <c r="AD28" s="165"/>
      <c r="AE28" s="166">
        <v>10</v>
      </c>
      <c r="AF28" s="158"/>
      <c r="AG28" s="158"/>
      <c r="AH28" s="158"/>
      <c r="AJ28" s="186"/>
      <c r="AK28" s="188"/>
      <c r="AL28" s="188"/>
      <c r="AM28" s="188"/>
    </row>
    <row r="29" spans="1:40" ht="16.5" customHeight="1" x14ac:dyDescent="0.25">
      <c r="A29" s="15"/>
      <c r="B29" s="15"/>
      <c r="C29" s="15"/>
      <c r="D29" s="15"/>
      <c r="E29" s="15"/>
      <c r="F29" s="15"/>
      <c r="G29" s="15"/>
      <c r="H29" s="15"/>
      <c r="I29" s="15"/>
      <c r="K29" s="161" t="s">
        <v>370</v>
      </c>
      <c r="L29" s="152"/>
      <c r="M29" s="152"/>
      <c r="N29" s="152">
        <v>1</v>
      </c>
      <c r="O29" s="152"/>
      <c r="P29" s="162"/>
      <c r="Q29" s="162"/>
      <c r="R29" s="162"/>
      <c r="S29" s="162">
        <f>SUM(P29:R29)</f>
        <v>0</v>
      </c>
      <c r="T29" s="162"/>
      <c r="U29" s="163">
        <v>4</v>
      </c>
      <c r="V29" s="164"/>
      <c r="W29" s="164"/>
      <c r="X29" s="164">
        <v>1</v>
      </c>
      <c r="Y29" s="164"/>
      <c r="Z29" s="165"/>
      <c r="AA29" s="164"/>
      <c r="AB29" s="164"/>
      <c r="AC29" s="165">
        <f>SUM(Z29:AB29)</f>
        <v>0</v>
      </c>
      <c r="AD29" s="165"/>
      <c r="AE29" s="166">
        <v>11</v>
      </c>
      <c r="AF29" s="158"/>
      <c r="AG29" s="158"/>
      <c r="AH29" s="158"/>
      <c r="AK29" s="143"/>
      <c r="AL29" s="143"/>
      <c r="AM29" s="143"/>
    </row>
    <row r="30" spans="1:40" ht="26.25" x14ac:dyDescent="0.25">
      <c r="A30" s="15"/>
      <c r="B30" s="15"/>
      <c r="C30" s="15"/>
      <c r="D30" s="15"/>
      <c r="E30" s="15"/>
      <c r="F30" s="15"/>
      <c r="G30" s="15"/>
      <c r="H30" s="15"/>
      <c r="I30" s="15"/>
      <c r="K30" s="189" t="s">
        <v>212</v>
      </c>
      <c r="L30" s="190">
        <v>9</v>
      </c>
      <c r="M30" s="190">
        <v>13</v>
      </c>
      <c r="N30" s="190">
        <v>6</v>
      </c>
      <c r="O30" s="190">
        <v>16</v>
      </c>
      <c r="P30" s="191">
        <v>27</v>
      </c>
      <c r="Q30" s="191"/>
      <c r="R30" s="191"/>
      <c r="S30" s="191">
        <f>SUM(P30:R30)</f>
        <v>27</v>
      </c>
      <c r="T30" s="191"/>
      <c r="U30" s="192">
        <f>SUM(U5:U29)</f>
        <v>196</v>
      </c>
      <c r="V30" s="193">
        <v>5</v>
      </c>
      <c r="W30" s="193">
        <v>19</v>
      </c>
      <c r="X30" s="193">
        <v>10</v>
      </c>
      <c r="Y30" s="193">
        <v>35</v>
      </c>
      <c r="Z30" s="194">
        <v>57</v>
      </c>
      <c r="AA30" s="193"/>
      <c r="AB30" s="193"/>
      <c r="AC30" s="194">
        <f>SUM(Z30:AB30)</f>
        <v>57</v>
      </c>
      <c r="AD30" s="194"/>
      <c r="AE30" s="195">
        <f>SUM(AE5:AE29)</f>
        <v>1646</v>
      </c>
      <c r="AF30" s="196"/>
      <c r="AG30" s="196"/>
      <c r="AH30" s="197">
        <v>1842</v>
      </c>
      <c r="AK30" s="143"/>
      <c r="AL30" s="143"/>
      <c r="AM30" s="143"/>
    </row>
    <row r="31" spans="1:40" ht="18.75" x14ac:dyDescent="0.25">
      <c r="A31" s="15"/>
      <c r="B31" s="15"/>
      <c r="C31" s="15"/>
      <c r="D31" s="15"/>
      <c r="E31" s="15"/>
      <c r="F31" s="15"/>
      <c r="G31" s="15"/>
      <c r="H31" s="15"/>
      <c r="I31" s="15"/>
      <c r="P31" s="198">
        <v>66</v>
      </c>
      <c r="Q31" s="18"/>
      <c r="R31" s="18"/>
      <c r="S31" s="18"/>
      <c r="T31" s="18"/>
      <c r="U31" s="159" t="s">
        <v>371</v>
      </c>
      <c r="V31" s="18"/>
      <c r="W31" s="18"/>
      <c r="X31" s="18"/>
      <c r="Y31" s="18"/>
      <c r="Z31" s="199">
        <v>126</v>
      </c>
      <c r="AA31" s="18"/>
      <c r="AB31" s="18"/>
      <c r="AC31" s="18"/>
      <c r="AD31" s="18"/>
      <c r="AE31" s="159" t="s">
        <v>371</v>
      </c>
      <c r="AF31" s="198"/>
      <c r="AG31" s="198"/>
      <c r="AH31" s="198"/>
      <c r="AI31" s="200"/>
      <c r="AK31" s="143"/>
      <c r="AL31" s="143"/>
      <c r="AM31" s="143"/>
    </row>
    <row r="32" spans="1:40" ht="15.75" x14ac:dyDescent="0.25">
      <c r="A32" s="15"/>
      <c r="B32" s="15"/>
      <c r="C32" s="15"/>
      <c r="D32" s="15"/>
      <c r="E32" s="15"/>
      <c r="F32" s="15"/>
      <c r="G32" s="15"/>
      <c r="H32" s="15"/>
      <c r="I32" s="15"/>
      <c r="L32" s="167" t="s">
        <v>372</v>
      </c>
      <c r="AF32" s="198"/>
      <c r="AG32" s="198"/>
      <c r="AH32" s="198"/>
      <c r="AI32" s="200"/>
      <c r="AK32" s="143"/>
      <c r="AL32" s="143"/>
      <c r="AM32" s="143"/>
    </row>
    <row r="33" spans="1:39" ht="15.75" x14ac:dyDescent="0.25">
      <c r="A33" s="15"/>
      <c r="B33" s="15"/>
      <c r="C33" s="15"/>
      <c r="D33" s="15"/>
      <c r="E33" s="15"/>
      <c r="F33" s="15"/>
      <c r="G33" s="15"/>
      <c r="H33" s="15"/>
      <c r="I33" s="15"/>
      <c r="L33" s="167" t="s">
        <v>373</v>
      </c>
      <c r="AF33" s="198"/>
      <c r="AG33" s="198"/>
      <c r="AH33" s="201"/>
      <c r="AI33" s="200"/>
      <c r="AK33" s="143"/>
      <c r="AL33" s="143"/>
      <c r="AM33" s="143"/>
    </row>
    <row r="34" spans="1:39" x14ac:dyDescent="0.25">
      <c r="A34" s="15"/>
      <c r="B34" s="15"/>
      <c r="C34" s="15"/>
      <c r="D34" s="15"/>
      <c r="E34" s="15"/>
      <c r="F34" s="15"/>
      <c r="G34" s="15"/>
      <c r="H34" s="15"/>
      <c r="I34" s="15"/>
      <c r="L34" s="167" t="s">
        <v>374</v>
      </c>
      <c r="AK34" s="143"/>
      <c r="AL34" s="143"/>
      <c r="AM34" s="143"/>
    </row>
    <row r="35" spans="1:39" x14ac:dyDescent="0.25">
      <c r="A35" s="15"/>
      <c r="B35" s="15"/>
      <c r="C35" s="15"/>
      <c r="D35" s="15"/>
      <c r="E35" s="15"/>
      <c r="F35" s="15"/>
      <c r="G35" s="15"/>
      <c r="H35" s="15"/>
      <c r="I35" s="15"/>
      <c r="L35" s="202" t="s">
        <v>375</v>
      </c>
      <c r="AK35" s="143"/>
      <c r="AL35" s="143"/>
      <c r="AM35" s="143"/>
    </row>
    <row r="36" spans="1:39" x14ac:dyDescent="0.25">
      <c r="A36" s="15"/>
      <c r="B36" s="15"/>
      <c r="C36" s="15"/>
      <c r="D36" s="15"/>
      <c r="E36" s="15"/>
      <c r="F36" s="15"/>
      <c r="G36" s="15"/>
      <c r="H36" s="15"/>
      <c r="I36" s="15"/>
      <c r="AK36" s="143"/>
      <c r="AL36" s="143"/>
      <c r="AM36" s="143"/>
    </row>
    <row r="37" spans="1:39" x14ac:dyDescent="0.25">
      <c r="A37" s="15"/>
      <c r="B37" s="15"/>
      <c r="C37" s="15"/>
      <c r="D37" s="15"/>
      <c r="E37" s="15"/>
      <c r="F37" s="15"/>
      <c r="G37" s="15"/>
      <c r="H37" s="15"/>
      <c r="I37" s="15"/>
    </row>
  </sheetData>
  <mergeCells count="7">
    <mergeCell ref="AJ6:AM6"/>
    <mergeCell ref="AJ24:AM24"/>
    <mergeCell ref="A3:A4"/>
    <mergeCell ref="K3:K4"/>
    <mergeCell ref="L3:U3"/>
    <mergeCell ref="V3:AE3"/>
    <mergeCell ref="AF3:A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2"/>
  <sheetViews>
    <sheetView topLeftCell="X1" zoomScale="96" zoomScaleNormal="96" workbookViewId="0">
      <selection activeCell="I24" sqref="I24"/>
    </sheetView>
  </sheetViews>
  <sheetFormatPr baseColWidth="10" defaultRowHeight="15" x14ac:dyDescent="0.25"/>
  <cols>
    <col min="4" max="4" width="16.42578125" customWidth="1"/>
    <col min="5" max="5" width="16.5703125" customWidth="1"/>
    <col min="7" max="7" width="12.140625" customWidth="1"/>
    <col min="20" max="20" width="12.85546875" customWidth="1"/>
    <col min="21" max="21" width="12.7109375" customWidth="1"/>
    <col min="27" max="27" width="16.85546875" customWidth="1"/>
  </cols>
  <sheetData>
    <row r="2" spans="1:57" x14ac:dyDescent="0.25">
      <c r="A2" s="280" t="s">
        <v>96</v>
      </c>
      <c r="B2" s="280"/>
      <c r="C2" s="280"/>
      <c r="D2" s="280"/>
      <c r="E2" s="280"/>
      <c r="F2" s="281"/>
    </row>
    <row r="3" spans="1:57" x14ac:dyDescent="0.25">
      <c r="A3" s="15"/>
      <c r="B3" s="282" t="s">
        <v>90</v>
      </c>
      <c r="C3" s="282"/>
      <c r="D3" s="282"/>
      <c r="E3" s="75"/>
      <c r="F3" s="16"/>
      <c r="G3" s="16"/>
    </row>
    <row r="4" spans="1:57" x14ac:dyDescent="0.25">
      <c r="A4" s="15"/>
      <c r="B4" s="17" t="s">
        <v>92</v>
      </c>
      <c r="C4" s="17" t="s">
        <v>93</v>
      </c>
      <c r="D4" s="17" t="s">
        <v>94</v>
      </c>
      <c r="E4" s="17" t="s">
        <v>95</v>
      </c>
      <c r="F4" s="76"/>
      <c r="G4" s="16"/>
    </row>
    <row r="5" spans="1:57" x14ac:dyDescent="0.25">
      <c r="A5" s="15" t="s">
        <v>81</v>
      </c>
      <c r="B5" s="17"/>
      <c r="C5" s="17" t="s">
        <v>274</v>
      </c>
      <c r="D5" s="17" t="s">
        <v>97</v>
      </c>
      <c r="E5" s="17">
        <v>10</v>
      </c>
      <c r="F5" s="16"/>
      <c r="G5" s="16"/>
    </row>
    <row r="6" spans="1:57" x14ac:dyDescent="0.25">
      <c r="A6" s="15" t="s">
        <v>80</v>
      </c>
      <c r="B6" s="17" t="s">
        <v>91</v>
      </c>
      <c r="C6" s="17"/>
      <c r="D6" s="17"/>
      <c r="E6" s="17">
        <v>25</v>
      </c>
      <c r="F6" s="16"/>
      <c r="G6" s="16"/>
    </row>
    <row r="9" spans="1:57" ht="16.5" customHeight="1" x14ac:dyDescent="0.25">
      <c r="A9" s="279" t="s">
        <v>275</v>
      </c>
      <c r="B9" s="279"/>
      <c r="C9" s="279"/>
      <c r="D9" s="279"/>
      <c r="E9" s="279"/>
      <c r="F9" s="279"/>
      <c r="G9" s="279"/>
      <c r="H9" s="279"/>
      <c r="I9" s="279"/>
      <c r="J9" s="279"/>
      <c r="K9" s="279"/>
      <c r="L9" s="279"/>
      <c r="M9" s="279"/>
      <c r="N9" s="279"/>
      <c r="O9" s="279"/>
      <c r="P9" s="279"/>
      <c r="Q9" s="279"/>
      <c r="R9" s="279"/>
      <c r="S9" s="279"/>
      <c r="T9" s="279"/>
      <c r="U9" s="279"/>
      <c r="V9" s="279"/>
      <c r="W9" s="279"/>
      <c r="X9" s="279"/>
      <c r="Y9" s="279"/>
      <c r="AA9" s="262" t="s">
        <v>276</v>
      </c>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row>
    <row r="10" spans="1:57" ht="15.75" customHeight="1" x14ac:dyDescent="0.3">
      <c r="A10" s="59"/>
      <c r="B10" s="60"/>
      <c r="C10" s="263" t="s">
        <v>201</v>
      </c>
      <c r="D10" s="263"/>
      <c r="E10" s="263"/>
      <c r="F10" s="263"/>
      <c r="G10" s="263"/>
      <c r="H10" s="263"/>
      <c r="I10" s="263"/>
      <c r="J10" s="263"/>
      <c r="K10" s="263"/>
      <c r="L10" s="263"/>
      <c r="M10" s="263"/>
      <c r="N10" s="263"/>
      <c r="O10" s="263"/>
      <c r="P10" s="263"/>
      <c r="Q10" s="263"/>
      <c r="R10" s="263"/>
      <c r="S10" s="263"/>
      <c r="T10" s="263"/>
      <c r="U10" s="263"/>
      <c r="V10" s="60"/>
      <c r="W10" s="60"/>
      <c r="X10" s="60"/>
      <c r="Y10" s="60"/>
      <c r="AA10" s="59"/>
      <c r="AB10" s="59"/>
      <c r="AC10" s="59"/>
      <c r="AD10" s="59"/>
      <c r="AE10" s="59"/>
      <c r="AF10" s="59"/>
      <c r="AG10" s="59"/>
      <c r="AH10" s="60"/>
      <c r="AI10" s="263" t="s">
        <v>201</v>
      </c>
      <c r="AJ10" s="263"/>
      <c r="AK10" s="263"/>
      <c r="AL10" s="263"/>
      <c r="AM10" s="263"/>
      <c r="AN10" s="263"/>
      <c r="AO10" s="263"/>
      <c r="AP10" s="263"/>
      <c r="AQ10" s="263"/>
      <c r="AR10" s="263"/>
      <c r="AS10" s="263"/>
      <c r="AT10" s="263"/>
      <c r="AU10" s="263"/>
      <c r="AV10" s="263"/>
      <c r="AW10" s="263"/>
      <c r="AX10" s="263"/>
      <c r="AY10" s="263"/>
      <c r="AZ10" s="263"/>
      <c r="BA10" s="263"/>
      <c r="BB10" s="60"/>
    </row>
    <row r="11" spans="1:57" ht="15.75" customHeight="1" x14ac:dyDescent="0.25">
      <c r="A11" s="264" t="s">
        <v>202</v>
      </c>
      <c r="B11" s="265">
        <v>2009</v>
      </c>
      <c r="C11" s="265"/>
      <c r="D11" s="265"/>
      <c r="E11" s="265">
        <v>2010</v>
      </c>
      <c r="F11" s="265"/>
      <c r="G11" s="265"/>
      <c r="H11" s="267">
        <v>2011</v>
      </c>
      <c r="I11" s="268"/>
      <c r="J11" s="269"/>
      <c r="K11" s="261">
        <v>2012</v>
      </c>
      <c r="L11" s="283"/>
      <c r="M11" s="284"/>
      <c r="N11" s="260">
        <v>2013</v>
      </c>
      <c r="O11" s="260"/>
      <c r="P11" s="260"/>
      <c r="Q11" s="260">
        <v>2014</v>
      </c>
      <c r="R11" s="260"/>
      <c r="S11" s="260"/>
      <c r="T11" s="260">
        <v>2015</v>
      </c>
      <c r="U11" s="260"/>
      <c r="V11" s="261"/>
      <c r="W11" s="260">
        <v>2016</v>
      </c>
      <c r="X11" s="260"/>
      <c r="Y11" s="261"/>
      <c r="AA11" s="264" t="s">
        <v>202</v>
      </c>
      <c r="AB11" s="273">
        <v>2007</v>
      </c>
      <c r="AC11" s="274"/>
      <c r="AD11" s="275"/>
      <c r="AE11" s="276">
        <v>2008</v>
      </c>
      <c r="AF11" s="277"/>
      <c r="AG11" s="278"/>
      <c r="AH11" s="265">
        <v>2009</v>
      </c>
      <c r="AI11" s="265"/>
      <c r="AJ11" s="265"/>
      <c r="AK11" s="266">
        <v>2010</v>
      </c>
      <c r="AL11" s="266"/>
      <c r="AM11" s="266"/>
      <c r="AN11" s="267">
        <v>2011</v>
      </c>
      <c r="AO11" s="268"/>
      <c r="AP11" s="269"/>
      <c r="AQ11" s="270">
        <v>2012</v>
      </c>
      <c r="AR11" s="271"/>
      <c r="AS11" s="272"/>
      <c r="AT11" s="266">
        <v>2013</v>
      </c>
      <c r="AU11" s="266"/>
      <c r="AV11" s="266"/>
      <c r="AW11" s="260">
        <v>2014</v>
      </c>
      <c r="AX11" s="260"/>
      <c r="AY11" s="260"/>
      <c r="AZ11" s="266">
        <v>2015</v>
      </c>
      <c r="BA11" s="266"/>
      <c r="BB11" s="266"/>
      <c r="BC11" s="260">
        <v>2016</v>
      </c>
      <c r="BD11" s="260"/>
      <c r="BE11" s="261"/>
    </row>
    <row r="12" spans="1:57" ht="15.75" customHeight="1" x14ac:dyDescent="0.25">
      <c r="A12" s="264"/>
      <c r="B12" s="62" t="s">
        <v>203</v>
      </c>
      <c r="C12" s="62" t="s">
        <v>204</v>
      </c>
      <c r="D12" s="62" t="s">
        <v>205</v>
      </c>
      <c r="E12" s="62" t="s">
        <v>203</v>
      </c>
      <c r="F12" s="62" t="s">
        <v>204</v>
      </c>
      <c r="G12" s="62" t="s">
        <v>205</v>
      </c>
      <c r="H12" s="62" t="s">
        <v>203</v>
      </c>
      <c r="I12" s="62" t="s">
        <v>204</v>
      </c>
      <c r="J12" s="62" t="s">
        <v>205</v>
      </c>
      <c r="K12" s="73" t="s">
        <v>203</v>
      </c>
      <c r="L12" s="73" t="s">
        <v>204</v>
      </c>
      <c r="M12" s="73" t="s">
        <v>205</v>
      </c>
      <c r="N12" s="73" t="s">
        <v>203</v>
      </c>
      <c r="O12" s="73" t="s">
        <v>206</v>
      </c>
      <c r="P12" s="73" t="s">
        <v>205</v>
      </c>
      <c r="Q12" s="73" t="s">
        <v>203</v>
      </c>
      <c r="R12" s="73" t="s">
        <v>206</v>
      </c>
      <c r="S12" s="73" t="s">
        <v>205</v>
      </c>
      <c r="T12" s="73" t="s">
        <v>203</v>
      </c>
      <c r="U12" s="73" t="s">
        <v>206</v>
      </c>
      <c r="V12" s="132" t="s">
        <v>205</v>
      </c>
      <c r="W12" s="73" t="s">
        <v>203</v>
      </c>
      <c r="X12" s="73" t="s">
        <v>206</v>
      </c>
      <c r="Y12" s="132" t="s">
        <v>205</v>
      </c>
      <c r="AA12" s="264"/>
      <c r="AB12" s="62" t="s">
        <v>203</v>
      </c>
      <c r="AC12" s="62" t="s">
        <v>204</v>
      </c>
      <c r="AD12" s="62" t="s">
        <v>205</v>
      </c>
      <c r="AE12" s="62" t="s">
        <v>203</v>
      </c>
      <c r="AF12" s="62" t="s">
        <v>204</v>
      </c>
      <c r="AG12" s="62" t="s">
        <v>205</v>
      </c>
      <c r="AH12" s="62" t="s">
        <v>203</v>
      </c>
      <c r="AI12" s="62" t="s">
        <v>204</v>
      </c>
      <c r="AJ12" s="62" t="s">
        <v>205</v>
      </c>
      <c r="AK12" s="69" t="s">
        <v>203</v>
      </c>
      <c r="AL12" s="69" t="s">
        <v>204</v>
      </c>
      <c r="AM12" s="69" t="s">
        <v>205</v>
      </c>
      <c r="AN12" s="62" t="s">
        <v>203</v>
      </c>
      <c r="AO12" s="62" t="s">
        <v>204</v>
      </c>
      <c r="AP12" s="62" t="s">
        <v>205</v>
      </c>
      <c r="AQ12" s="70" t="s">
        <v>203</v>
      </c>
      <c r="AR12" s="70" t="s">
        <v>204</v>
      </c>
      <c r="AS12" s="70" t="s">
        <v>205</v>
      </c>
      <c r="AT12" s="69" t="s">
        <v>203</v>
      </c>
      <c r="AU12" s="69" t="s">
        <v>206</v>
      </c>
      <c r="AV12" s="69" t="s">
        <v>205</v>
      </c>
      <c r="AW12" s="73" t="s">
        <v>203</v>
      </c>
      <c r="AX12" s="73" t="s">
        <v>206</v>
      </c>
      <c r="AY12" s="73" t="s">
        <v>205</v>
      </c>
      <c r="AZ12" s="69" t="s">
        <v>203</v>
      </c>
      <c r="BA12" s="69" t="s">
        <v>206</v>
      </c>
      <c r="BB12" s="69" t="s">
        <v>205</v>
      </c>
      <c r="BC12" s="73" t="s">
        <v>203</v>
      </c>
      <c r="BD12" s="73" t="s">
        <v>206</v>
      </c>
      <c r="BE12" s="132" t="s">
        <v>205</v>
      </c>
    </row>
    <row r="13" spans="1:57" s="130" customFormat="1" ht="15.75" customHeight="1" x14ac:dyDescent="0.25">
      <c r="A13" s="128" t="s">
        <v>80</v>
      </c>
      <c r="B13" s="129"/>
      <c r="C13" s="129"/>
      <c r="D13" s="129"/>
      <c r="E13" s="129"/>
      <c r="F13" s="129"/>
      <c r="G13" s="129"/>
      <c r="H13" s="129"/>
      <c r="I13" s="129"/>
      <c r="J13" s="129"/>
      <c r="K13" s="129"/>
      <c r="L13" s="129"/>
      <c r="M13" s="129"/>
      <c r="N13" s="129"/>
      <c r="O13" s="129"/>
      <c r="P13" s="129"/>
      <c r="Q13" s="129"/>
      <c r="R13" s="129"/>
      <c r="S13" s="129"/>
      <c r="T13" s="129"/>
      <c r="U13" s="129"/>
      <c r="V13" s="133"/>
      <c r="W13" s="129"/>
      <c r="X13" s="129"/>
      <c r="Y13" s="129"/>
      <c r="AA13" s="128" t="s">
        <v>81</v>
      </c>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row>
    <row r="14" spans="1:57" ht="15.75" customHeight="1" x14ac:dyDescent="0.25">
      <c r="A14" s="30" t="s">
        <v>207</v>
      </c>
      <c r="B14" s="63">
        <v>2387220</v>
      </c>
      <c r="C14" s="63">
        <v>2146476</v>
      </c>
      <c r="D14" s="66">
        <f>C14/B14</f>
        <v>0.89915298966999269</v>
      </c>
      <c r="E14" s="63">
        <v>2503734</v>
      </c>
      <c r="F14" s="63">
        <v>1565993</v>
      </c>
      <c r="G14" s="66">
        <f>F14/E14</f>
        <v>0.62546300845057823</v>
      </c>
      <c r="H14" s="63">
        <v>1140326</v>
      </c>
      <c r="I14" s="63">
        <v>902605</v>
      </c>
      <c r="J14" s="66">
        <f>I14/H14</f>
        <v>0.79153242143036284</v>
      </c>
      <c r="K14" s="63">
        <v>1118400</v>
      </c>
      <c r="L14" s="63">
        <v>1002634</v>
      </c>
      <c r="M14" s="66">
        <f>L14/K14</f>
        <v>0.89648962804005727</v>
      </c>
      <c r="N14" s="63">
        <v>1042508</v>
      </c>
      <c r="O14" s="63">
        <v>995583</v>
      </c>
      <c r="P14" s="66">
        <f>O14/N14</f>
        <v>0.95498835500542922</v>
      </c>
      <c r="Q14" s="63"/>
      <c r="R14" s="63"/>
      <c r="S14" s="66"/>
      <c r="T14" s="63"/>
      <c r="U14" s="63"/>
      <c r="V14" s="134"/>
      <c r="W14" s="66"/>
      <c r="X14" s="66"/>
      <c r="Y14" s="66"/>
      <c r="AA14" s="30" t="s">
        <v>277</v>
      </c>
      <c r="AB14" s="14"/>
      <c r="AC14" s="14"/>
      <c r="AD14" s="14"/>
      <c r="AE14" s="14"/>
      <c r="AF14" s="14"/>
      <c r="AG14" s="14"/>
      <c r="AH14" s="63"/>
      <c r="AI14" s="63"/>
      <c r="AJ14" s="66"/>
      <c r="AK14" s="63"/>
      <c r="AL14" s="63"/>
      <c r="AM14" s="66"/>
      <c r="AN14" s="63"/>
      <c r="AO14" s="63"/>
      <c r="AP14" s="66"/>
      <c r="AQ14" s="63"/>
      <c r="AR14" s="63"/>
      <c r="AS14" s="66"/>
      <c r="AT14" s="63"/>
      <c r="AU14" s="63"/>
      <c r="AV14" s="66"/>
      <c r="AW14" s="63"/>
      <c r="AX14" s="63"/>
      <c r="AY14" s="66"/>
      <c r="AZ14" s="63"/>
      <c r="BA14" s="63"/>
      <c r="BB14" s="66"/>
      <c r="BC14" s="66"/>
      <c r="BD14" s="66"/>
      <c r="BE14" s="66"/>
    </row>
    <row r="15" spans="1:57" ht="8.25" customHeight="1" x14ac:dyDescent="0.25">
      <c r="A15" s="14"/>
      <c r="B15" s="63"/>
      <c r="C15" s="63"/>
      <c r="D15" s="66"/>
      <c r="E15" s="63"/>
      <c r="F15" s="63"/>
      <c r="G15" s="66"/>
      <c r="H15" s="63"/>
      <c r="I15" s="63"/>
      <c r="J15" s="66"/>
      <c r="K15" s="63"/>
      <c r="L15" s="63"/>
      <c r="M15" s="66"/>
      <c r="N15" s="63"/>
      <c r="O15" s="63"/>
      <c r="P15" s="66"/>
      <c r="Q15" s="63"/>
      <c r="R15" s="63"/>
      <c r="S15" s="66"/>
      <c r="T15" s="63"/>
      <c r="U15" s="63"/>
      <c r="V15" s="134"/>
      <c r="W15" s="66"/>
      <c r="X15" s="66"/>
      <c r="Y15" s="66"/>
      <c r="AA15" s="14" t="s">
        <v>319</v>
      </c>
      <c r="AB15" s="14"/>
      <c r="AC15" s="14"/>
      <c r="AD15" s="14"/>
      <c r="AE15" s="14"/>
      <c r="AF15" s="14"/>
      <c r="AG15" s="14"/>
      <c r="AH15" s="63"/>
      <c r="AI15" s="63"/>
      <c r="AJ15" s="66"/>
      <c r="AK15" s="63"/>
      <c r="AL15" s="63"/>
      <c r="AM15" s="66"/>
      <c r="AN15" s="63"/>
      <c r="AO15" s="63"/>
      <c r="AP15" s="66"/>
      <c r="AQ15" s="63"/>
      <c r="AR15" s="63"/>
      <c r="AS15" s="66"/>
      <c r="AT15" s="63"/>
      <c r="AU15" s="63"/>
      <c r="AV15" s="66"/>
      <c r="AW15" s="63"/>
      <c r="AX15" s="63"/>
      <c r="AY15" s="66"/>
      <c r="AZ15" s="63"/>
      <c r="BA15" s="63"/>
      <c r="BB15" s="66"/>
      <c r="BC15" s="66"/>
      <c r="BD15" s="66"/>
      <c r="BE15" s="66"/>
    </row>
    <row r="16" spans="1:57" ht="15.75" customHeight="1" x14ac:dyDescent="0.25">
      <c r="A16" s="14" t="s">
        <v>208</v>
      </c>
      <c r="B16" s="63">
        <v>2051501</v>
      </c>
      <c r="C16" s="63">
        <v>2008813</v>
      </c>
      <c r="D16" s="66">
        <f t="shared" ref="D16:D20" si="0">C16/B16</f>
        <v>0.97919182101300462</v>
      </c>
      <c r="E16" s="63">
        <v>3823965</v>
      </c>
      <c r="F16" s="63">
        <v>2760691</v>
      </c>
      <c r="G16" s="66">
        <f t="shared" ref="G16:G20" si="1">F16/E16</f>
        <v>0.72194463076937154</v>
      </c>
      <c r="H16" s="63">
        <v>3421416</v>
      </c>
      <c r="I16" s="63">
        <v>2254390</v>
      </c>
      <c r="J16" s="66">
        <f t="shared" ref="J16:J20" si="2">I16/H16</f>
        <v>0.65890555255484862</v>
      </c>
      <c r="K16" s="71">
        <v>2961809</v>
      </c>
      <c r="L16" s="63">
        <v>2413031</v>
      </c>
      <c r="M16" s="66">
        <f t="shared" ref="M16:M19" si="3">L16/K16</f>
        <v>0.81471526354332779</v>
      </c>
      <c r="N16" s="63">
        <v>2445155</v>
      </c>
      <c r="O16" s="63">
        <v>2114298.25</v>
      </c>
      <c r="P16" s="66">
        <f t="shared" ref="P16:P19" si="4">O16/N16</f>
        <v>0.86468884385652445</v>
      </c>
      <c r="Q16" s="63"/>
      <c r="R16" s="63"/>
      <c r="S16" s="66"/>
      <c r="T16" s="63"/>
      <c r="U16" s="63"/>
      <c r="V16" s="134"/>
      <c r="W16" s="66"/>
      <c r="X16" s="66"/>
      <c r="Y16" s="66"/>
      <c r="AA16" s="14" t="s">
        <v>319</v>
      </c>
      <c r="AB16" s="14"/>
      <c r="AC16" s="14"/>
      <c r="AD16" s="14"/>
      <c r="AE16" s="14"/>
      <c r="AF16" s="14"/>
      <c r="AG16" s="14"/>
      <c r="AH16" s="63"/>
      <c r="AI16" s="63"/>
      <c r="AJ16" s="66"/>
      <c r="AK16" s="63"/>
      <c r="AL16" s="63"/>
      <c r="AM16" s="66"/>
      <c r="AN16" s="63"/>
      <c r="AO16" s="63"/>
      <c r="AP16" s="66"/>
      <c r="AQ16" s="71"/>
      <c r="AR16" s="63"/>
      <c r="AS16" s="66"/>
      <c r="AT16" s="63"/>
      <c r="AU16" s="63"/>
      <c r="AV16" s="66"/>
      <c r="AW16" s="63"/>
      <c r="AX16" s="63"/>
      <c r="AY16" s="66"/>
      <c r="AZ16" s="63"/>
      <c r="BA16" s="63"/>
      <c r="BB16" s="66"/>
      <c r="BC16" s="66"/>
      <c r="BD16" s="66"/>
      <c r="BE16" s="66"/>
    </row>
    <row r="17" spans="1:57" ht="15.75" customHeight="1" x14ac:dyDescent="0.25">
      <c r="A17" s="14" t="s">
        <v>209</v>
      </c>
      <c r="B17" s="63">
        <v>2077212</v>
      </c>
      <c r="C17" s="63">
        <v>2036788</v>
      </c>
      <c r="D17" s="66">
        <f t="shared" si="0"/>
        <v>0.98053929979222154</v>
      </c>
      <c r="E17" s="63">
        <v>6317535</v>
      </c>
      <c r="F17" s="63">
        <v>3624377</v>
      </c>
      <c r="G17" s="66">
        <f t="shared" si="1"/>
        <v>0.57370113501547682</v>
      </c>
      <c r="H17" s="63">
        <v>5936399</v>
      </c>
      <c r="I17" s="63">
        <v>3099134</v>
      </c>
      <c r="J17" s="66">
        <f t="shared" si="2"/>
        <v>0.52205621623479148</v>
      </c>
      <c r="K17" s="63">
        <v>7291548</v>
      </c>
      <c r="L17" s="63">
        <v>5465122</v>
      </c>
      <c r="M17" s="66">
        <f t="shared" si="3"/>
        <v>0.74951464352974151</v>
      </c>
      <c r="N17" s="63">
        <v>8849000</v>
      </c>
      <c r="O17" s="63">
        <v>8084369</v>
      </c>
      <c r="P17" s="66">
        <f t="shared" si="4"/>
        <v>0.91359125324895474</v>
      </c>
      <c r="Q17" s="63"/>
      <c r="R17" s="63"/>
      <c r="S17" s="66"/>
      <c r="T17" s="63"/>
      <c r="U17" s="63"/>
      <c r="V17" s="134"/>
      <c r="W17" s="66"/>
      <c r="X17" s="66"/>
      <c r="Y17" s="66"/>
      <c r="AA17" s="14" t="s">
        <v>317</v>
      </c>
      <c r="AB17" s="14"/>
      <c r="AC17" s="14"/>
      <c r="AD17" s="14"/>
      <c r="AE17" s="14"/>
      <c r="AF17" s="14"/>
      <c r="AG17" s="14"/>
      <c r="AH17" s="63"/>
      <c r="AI17" s="63"/>
      <c r="AJ17" s="66"/>
      <c r="AK17" s="63"/>
      <c r="AL17" s="63"/>
      <c r="AM17" s="66"/>
      <c r="AN17" s="63"/>
      <c r="AO17" s="63"/>
      <c r="AP17" s="66"/>
      <c r="AQ17" s="63"/>
      <c r="AR17" s="63"/>
      <c r="AS17" s="66"/>
      <c r="AT17" s="63"/>
      <c r="AU17" s="63"/>
      <c r="AV17" s="66"/>
      <c r="AW17" s="63"/>
      <c r="AX17" s="63"/>
      <c r="AY17" s="66"/>
      <c r="AZ17" s="139"/>
      <c r="BA17" s="139"/>
      <c r="BB17" s="140"/>
      <c r="BC17" s="140"/>
      <c r="BD17" s="140"/>
      <c r="BE17" s="140"/>
    </row>
    <row r="18" spans="1:57" ht="15.75" customHeight="1" thickBot="1" x14ac:dyDescent="0.3">
      <c r="A18" s="96" t="s">
        <v>210</v>
      </c>
      <c r="B18" s="97">
        <v>697128</v>
      </c>
      <c r="C18" s="97">
        <v>579524</v>
      </c>
      <c r="D18" s="95">
        <f t="shared" si="0"/>
        <v>0.83130214250467638</v>
      </c>
      <c r="E18" s="97">
        <v>1926001</v>
      </c>
      <c r="F18" s="97">
        <v>1592529</v>
      </c>
      <c r="G18" s="95">
        <f t="shared" si="1"/>
        <v>0.82685782613820036</v>
      </c>
      <c r="H18" s="97">
        <v>1770786</v>
      </c>
      <c r="I18" s="97">
        <v>1501796</v>
      </c>
      <c r="J18" s="95">
        <f t="shared" si="2"/>
        <v>0.84809570439341631</v>
      </c>
      <c r="K18" s="97">
        <v>2257283</v>
      </c>
      <c r="L18" s="97">
        <v>2005069.98</v>
      </c>
      <c r="M18" s="95">
        <f t="shared" si="3"/>
        <v>0.88826699177728263</v>
      </c>
      <c r="N18" s="97">
        <v>1449450</v>
      </c>
      <c r="O18" s="97">
        <v>1368903.96</v>
      </c>
      <c r="P18" s="95">
        <f t="shared" si="4"/>
        <v>0.94442992859360442</v>
      </c>
      <c r="Q18" s="97">
        <v>1318940</v>
      </c>
      <c r="R18" s="97">
        <v>1285076</v>
      </c>
      <c r="S18" s="95">
        <f t="shared" ref="S18" si="5">R18/Q18</f>
        <v>0.97432483661121805</v>
      </c>
      <c r="T18" s="131">
        <v>915000</v>
      </c>
      <c r="U18" s="131">
        <v>759383.95</v>
      </c>
      <c r="V18" s="135">
        <v>82.99</v>
      </c>
      <c r="W18" s="138"/>
      <c r="X18" s="138"/>
      <c r="Y18" s="138"/>
      <c r="AA18" s="96" t="s">
        <v>320</v>
      </c>
      <c r="AB18" s="96"/>
      <c r="AC18" s="96"/>
      <c r="AD18" s="96"/>
      <c r="AE18" s="96"/>
      <c r="AF18" s="96"/>
      <c r="AG18" s="96"/>
      <c r="AH18" s="97"/>
      <c r="AI18" s="97"/>
      <c r="AJ18" s="95"/>
      <c r="AK18" s="97"/>
      <c r="AL18" s="97"/>
      <c r="AM18" s="95"/>
      <c r="AN18" s="97"/>
      <c r="AO18" s="97"/>
      <c r="AP18" s="95"/>
      <c r="AQ18" s="97"/>
      <c r="AR18" s="97"/>
      <c r="AS18" s="95"/>
      <c r="AT18" s="97"/>
      <c r="AU18" s="97"/>
      <c r="AV18" s="95"/>
      <c r="AW18" s="97"/>
      <c r="AX18" s="97"/>
      <c r="AY18" s="95"/>
      <c r="AZ18" s="97"/>
      <c r="BA18" s="97"/>
      <c r="BB18" s="95"/>
      <c r="BC18" s="138"/>
      <c r="BD18" s="138"/>
      <c r="BE18" s="138"/>
    </row>
    <row r="19" spans="1:57" ht="15.75" customHeight="1" x14ac:dyDescent="0.25">
      <c r="A19" s="19" t="s">
        <v>211</v>
      </c>
      <c r="B19" s="64">
        <v>912089</v>
      </c>
      <c r="C19" s="64">
        <v>841616</v>
      </c>
      <c r="D19" s="67">
        <f t="shared" si="0"/>
        <v>0.92273451384678473</v>
      </c>
      <c r="E19" s="64">
        <v>1578766</v>
      </c>
      <c r="F19" s="64">
        <v>1244757</v>
      </c>
      <c r="G19" s="67">
        <f t="shared" si="1"/>
        <v>0.78843666509159682</v>
      </c>
      <c r="H19" s="64">
        <v>1598422</v>
      </c>
      <c r="I19" s="64">
        <v>1058455</v>
      </c>
      <c r="J19" s="67">
        <f t="shared" si="2"/>
        <v>0.66218745737984086</v>
      </c>
      <c r="K19" s="72">
        <v>1567204</v>
      </c>
      <c r="L19" s="64">
        <v>1299902</v>
      </c>
      <c r="M19" s="67">
        <f t="shared" si="3"/>
        <v>0.82944020050995271</v>
      </c>
      <c r="N19" s="64">
        <v>1228869</v>
      </c>
      <c r="O19" s="64">
        <v>1135758.49</v>
      </c>
      <c r="P19" s="67">
        <f t="shared" si="4"/>
        <v>0.92423072760400005</v>
      </c>
      <c r="Q19" s="64"/>
      <c r="R19" s="64"/>
      <c r="S19" s="67"/>
      <c r="T19" s="64"/>
      <c r="U19" s="64"/>
      <c r="V19" s="136"/>
      <c r="W19" s="67"/>
      <c r="X19" s="67"/>
      <c r="Y19" s="67"/>
      <c r="AA19" s="19" t="s">
        <v>318</v>
      </c>
      <c r="AB19" s="19"/>
      <c r="AC19" s="19"/>
      <c r="AD19" s="19"/>
      <c r="AE19" s="19"/>
      <c r="AF19" s="19"/>
      <c r="AG19" s="19"/>
      <c r="AH19" s="64"/>
      <c r="AI19" s="64"/>
      <c r="AJ19" s="67"/>
      <c r="AK19" s="64"/>
      <c r="AL19" s="64"/>
      <c r="AM19" s="67"/>
      <c r="AN19" s="64"/>
      <c r="AO19" s="64"/>
      <c r="AP19" s="67"/>
      <c r="AQ19" s="72"/>
      <c r="AR19" s="64"/>
      <c r="AS19" s="67"/>
      <c r="AT19" s="64"/>
      <c r="AU19" s="64"/>
      <c r="AV19" s="67"/>
      <c r="AW19" s="64"/>
      <c r="AX19" s="64"/>
      <c r="AY19" s="67"/>
      <c r="AZ19" s="64"/>
      <c r="BA19" s="64"/>
      <c r="BB19" s="67"/>
      <c r="BC19" s="67"/>
      <c r="BD19" s="67"/>
      <c r="BE19" s="67"/>
    </row>
    <row r="20" spans="1:57" ht="15.75" customHeight="1" x14ac:dyDescent="0.25">
      <c r="A20" s="98" t="s">
        <v>212</v>
      </c>
      <c r="B20" s="99">
        <f>SUM(B14:B19)</f>
        <v>8125150</v>
      </c>
      <c r="C20" s="99">
        <f>SUM(C14:C19)</f>
        <v>7613217</v>
      </c>
      <c r="D20" s="100">
        <f t="shared" si="0"/>
        <v>0.93699402472569737</v>
      </c>
      <c r="E20" s="99">
        <f>SUM(E14:E19)</f>
        <v>16150001</v>
      </c>
      <c r="F20" s="99">
        <f>SUM(F14:F19)</f>
        <v>10788347</v>
      </c>
      <c r="G20" s="100">
        <f t="shared" si="1"/>
        <v>0.66800906080439248</v>
      </c>
      <c r="H20" s="99">
        <f>SUM(H14:H19)</f>
        <v>13867349</v>
      </c>
      <c r="I20" s="99">
        <f>SUM(I14:I19)</f>
        <v>8816380</v>
      </c>
      <c r="J20" s="100">
        <f t="shared" si="2"/>
        <v>0.6357653506809412</v>
      </c>
      <c r="K20" s="99">
        <f>SUM(K14:K19)</f>
        <v>15196244</v>
      </c>
      <c r="L20" s="99">
        <f>SUM(L14:L19)</f>
        <v>12185758.98</v>
      </c>
      <c r="M20" s="100">
        <f>L20/K20</f>
        <v>0.80189282167356624</v>
      </c>
      <c r="N20" s="99">
        <f>SUM(N14:N19)</f>
        <v>15014982</v>
      </c>
      <c r="O20" s="99">
        <f>SUM(O14:O19)</f>
        <v>13698912.700000001</v>
      </c>
      <c r="P20" s="100">
        <f>O20/N20</f>
        <v>0.91234959189428277</v>
      </c>
      <c r="Q20" s="99">
        <f>SUM(Q14:Q19)</f>
        <v>1318940</v>
      </c>
      <c r="R20" s="99">
        <f>SUM(R14:R19)</f>
        <v>1285076</v>
      </c>
      <c r="S20" s="100">
        <f>R20/Q20</f>
        <v>0.97432483661121805</v>
      </c>
      <c r="T20" s="99">
        <f>SUM(T14:T19)</f>
        <v>915000</v>
      </c>
      <c r="U20" s="99">
        <f>SUM(U14:U19)</f>
        <v>759383.95</v>
      </c>
      <c r="V20" s="137">
        <f>U20/T20</f>
        <v>0.82992781420765027</v>
      </c>
      <c r="W20" s="100"/>
      <c r="X20" s="100"/>
      <c r="Y20" s="100"/>
      <c r="AA20" s="98" t="s">
        <v>212</v>
      </c>
      <c r="AB20" s="98"/>
      <c r="AC20" s="98"/>
      <c r="AD20" s="98"/>
      <c r="AE20" s="98"/>
      <c r="AF20" s="98"/>
      <c r="AG20" s="98"/>
      <c r="AH20" s="99"/>
      <c r="AI20" s="99"/>
      <c r="AJ20" s="100"/>
      <c r="AK20" s="99"/>
      <c r="AL20" s="99"/>
      <c r="AM20" s="100"/>
      <c r="AN20" s="99"/>
      <c r="AO20" s="99"/>
      <c r="AP20" s="100"/>
      <c r="AQ20" s="99"/>
      <c r="AR20" s="99"/>
      <c r="AS20" s="100"/>
      <c r="AT20" s="99"/>
      <c r="AU20" s="99"/>
      <c r="AV20" s="100"/>
      <c r="AW20" s="99"/>
      <c r="AX20" s="99"/>
      <c r="AY20" s="100"/>
      <c r="AZ20" s="99"/>
      <c r="BA20" s="99"/>
      <c r="BB20" s="100"/>
      <c r="BC20" s="100"/>
      <c r="BD20" s="100"/>
      <c r="BE20" s="100"/>
    </row>
    <row r="21" spans="1:57" ht="15.75" customHeight="1" x14ac:dyDescent="0.25">
      <c r="A21" s="61" t="s">
        <v>213</v>
      </c>
      <c r="B21" s="65"/>
      <c r="C21" s="65"/>
      <c r="D21" s="68"/>
      <c r="E21" s="65"/>
      <c r="F21" s="65"/>
      <c r="G21" s="68"/>
      <c r="H21" s="65"/>
      <c r="I21" s="65"/>
      <c r="J21" s="68"/>
      <c r="K21" s="65"/>
      <c r="L21" s="65"/>
      <c r="M21" s="68"/>
      <c r="N21" s="65"/>
      <c r="O21" s="65"/>
      <c r="P21" s="68"/>
      <c r="Q21" s="74"/>
      <c r="R21" s="74"/>
      <c r="S21" s="74"/>
      <c r="T21" s="74"/>
      <c r="U21" s="74"/>
      <c r="V21" s="74"/>
      <c r="W21" s="74"/>
      <c r="X21" s="74"/>
      <c r="Y21" s="74"/>
    </row>
    <row r="22" spans="1:57" ht="15.75" customHeight="1" x14ac:dyDescent="0.25"/>
  </sheetData>
  <mergeCells count="26">
    <mergeCell ref="T11:V11"/>
    <mergeCell ref="A2:F2"/>
    <mergeCell ref="B3:D3"/>
    <mergeCell ref="C10:U10"/>
    <mergeCell ref="A11:A12"/>
    <mergeCell ref="B11:D11"/>
    <mergeCell ref="E11:G11"/>
    <mergeCell ref="H11:J11"/>
    <mergeCell ref="K11:M11"/>
    <mergeCell ref="N11:P11"/>
    <mergeCell ref="BC11:BE11"/>
    <mergeCell ref="AA9:BE9"/>
    <mergeCell ref="Q11:S11"/>
    <mergeCell ref="AI10:BA10"/>
    <mergeCell ref="AA11:AA12"/>
    <mergeCell ref="AH11:AJ11"/>
    <mergeCell ref="AK11:AM11"/>
    <mergeCell ref="AN11:AP11"/>
    <mergeCell ref="AQ11:AS11"/>
    <mergeCell ref="AT11:AV11"/>
    <mergeCell ref="AW11:AY11"/>
    <mergeCell ref="AZ11:BB11"/>
    <mergeCell ref="AB11:AD11"/>
    <mergeCell ref="AE11:AG11"/>
    <mergeCell ref="W11:Y11"/>
    <mergeCell ref="A9:Y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34"/>
  <sheetViews>
    <sheetView zoomScale="60" zoomScaleNormal="60" workbookViewId="0">
      <selection activeCell="P3" sqref="P3:AC3"/>
    </sheetView>
  </sheetViews>
  <sheetFormatPr baseColWidth="10" defaultRowHeight="15" x14ac:dyDescent="0.25"/>
  <cols>
    <col min="2" max="2" width="45.28515625" customWidth="1"/>
    <col min="15" max="15" width="67.7109375" customWidth="1"/>
    <col min="28" max="28" width="12.7109375" customWidth="1"/>
    <col min="29" max="29" width="13.85546875" customWidth="1"/>
    <col min="37" max="37" width="45.28515625" customWidth="1"/>
  </cols>
  <sheetData>
    <row r="2" spans="2:50" ht="15.75" x14ac:dyDescent="0.25">
      <c r="B2" s="289" t="s">
        <v>199</v>
      </c>
      <c r="C2" s="290"/>
      <c r="D2" s="290"/>
      <c r="E2" s="290"/>
      <c r="F2" s="290"/>
      <c r="G2" s="290"/>
      <c r="H2" s="290"/>
      <c r="I2" s="290"/>
      <c r="J2" s="290"/>
      <c r="K2" s="290"/>
      <c r="L2" s="290"/>
      <c r="M2" s="291"/>
      <c r="O2" s="285" t="s">
        <v>200</v>
      </c>
      <c r="P2" s="286"/>
      <c r="Q2" s="286"/>
      <c r="R2" s="286"/>
      <c r="S2" s="286"/>
      <c r="T2" s="286"/>
      <c r="U2" s="286"/>
      <c r="V2" s="286"/>
      <c r="W2" s="286"/>
      <c r="X2" s="286"/>
      <c r="Y2" s="286"/>
      <c r="Z2" s="286"/>
      <c r="AA2" s="286"/>
      <c r="AB2" s="286"/>
      <c r="AC2" s="287"/>
      <c r="AK2" s="285" t="s">
        <v>269</v>
      </c>
      <c r="AL2" s="286"/>
      <c r="AM2" s="286"/>
      <c r="AN2" s="286"/>
      <c r="AO2" s="286"/>
      <c r="AP2" s="286"/>
      <c r="AQ2" s="286"/>
      <c r="AR2" s="286"/>
      <c r="AS2" s="286"/>
      <c r="AT2" s="286"/>
      <c r="AU2" s="286"/>
      <c r="AV2" s="286"/>
      <c r="AW2" s="286"/>
      <c r="AX2" s="287"/>
    </row>
    <row r="3" spans="2:50" ht="15.75" x14ac:dyDescent="0.25">
      <c r="B3" s="15"/>
      <c r="C3" s="19">
        <v>2005</v>
      </c>
      <c r="D3" s="19">
        <v>2006</v>
      </c>
      <c r="E3" s="19">
        <v>2007</v>
      </c>
      <c r="F3" s="19">
        <v>2008</v>
      </c>
      <c r="G3" s="19">
        <v>2009</v>
      </c>
      <c r="H3" s="19">
        <v>2010</v>
      </c>
      <c r="I3" s="19">
        <v>2011</v>
      </c>
      <c r="J3" s="19">
        <v>2012</v>
      </c>
      <c r="K3" s="19">
        <v>2013</v>
      </c>
      <c r="L3" s="19">
        <v>2014</v>
      </c>
      <c r="M3" s="14">
        <v>2015</v>
      </c>
      <c r="O3" s="15" t="s">
        <v>98</v>
      </c>
      <c r="P3" s="31">
        <v>1999</v>
      </c>
      <c r="Q3" s="31">
        <v>2003</v>
      </c>
      <c r="R3" s="31">
        <v>2004</v>
      </c>
      <c r="S3" s="31">
        <v>2005</v>
      </c>
      <c r="T3" s="31">
        <v>2006</v>
      </c>
      <c r="U3" s="31">
        <v>2007</v>
      </c>
      <c r="V3" s="31">
        <v>2008</v>
      </c>
      <c r="W3" s="31">
        <v>2009</v>
      </c>
      <c r="X3" s="31">
        <v>2010</v>
      </c>
      <c r="Y3" s="31">
        <v>2011</v>
      </c>
      <c r="Z3" s="31">
        <v>2012</v>
      </c>
      <c r="AA3" s="31">
        <v>2013</v>
      </c>
      <c r="AB3" s="31">
        <v>2014</v>
      </c>
      <c r="AC3" s="31">
        <v>2015</v>
      </c>
      <c r="AK3" s="15"/>
      <c r="AL3" s="31">
        <v>2003</v>
      </c>
      <c r="AM3" s="31">
        <v>2004</v>
      </c>
      <c r="AN3" s="31">
        <v>2005</v>
      </c>
      <c r="AO3" s="31">
        <v>2006</v>
      </c>
      <c r="AP3" s="31">
        <v>2007</v>
      </c>
      <c r="AQ3" s="31">
        <v>2008</v>
      </c>
      <c r="AR3" s="31">
        <v>2009</v>
      </c>
      <c r="AS3" s="31">
        <v>2010</v>
      </c>
      <c r="AT3" s="31">
        <v>2011</v>
      </c>
      <c r="AU3" s="31">
        <v>2012</v>
      </c>
      <c r="AV3" s="31">
        <v>2013</v>
      </c>
      <c r="AW3" s="31">
        <v>2014</v>
      </c>
      <c r="AX3" s="31">
        <v>2015</v>
      </c>
    </row>
    <row r="4" spans="2:50" ht="36.75" customHeight="1" x14ac:dyDescent="0.25">
      <c r="B4" s="20" t="s">
        <v>99</v>
      </c>
      <c r="C4" s="21" t="s">
        <v>100</v>
      </c>
      <c r="D4" s="21"/>
      <c r="E4" s="21"/>
      <c r="F4" s="21"/>
      <c r="G4" s="21" t="s">
        <v>101</v>
      </c>
      <c r="H4" s="21"/>
      <c r="I4" s="21"/>
      <c r="J4" s="21" t="s">
        <v>102</v>
      </c>
      <c r="K4" s="21" t="s">
        <v>103</v>
      </c>
      <c r="L4" s="21" t="s">
        <v>104</v>
      </c>
      <c r="M4" s="15"/>
      <c r="O4" s="32" t="s">
        <v>154</v>
      </c>
      <c r="P4" s="33"/>
      <c r="Q4" s="33"/>
      <c r="R4" s="33"/>
      <c r="S4" s="33"/>
      <c r="T4" s="33"/>
      <c r="U4" s="33"/>
      <c r="V4" s="33"/>
      <c r="W4" s="33"/>
      <c r="X4" s="33"/>
      <c r="Y4" s="33"/>
      <c r="Z4" s="33"/>
      <c r="AA4" s="33"/>
      <c r="AB4" s="87"/>
      <c r="AC4" s="87" t="s">
        <v>236</v>
      </c>
      <c r="AK4" s="32" t="s">
        <v>270</v>
      </c>
      <c r="AL4" s="33"/>
      <c r="AM4" s="33"/>
      <c r="AN4" s="33"/>
      <c r="AO4" s="33"/>
      <c r="AP4" s="33"/>
      <c r="AQ4" s="33"/>
      <c r="AR4" s="33">
        <v>0</v>
      </c>
      <c r="AS4" s="33">
        <v>0</v>
      </c>
      <c r="AT4" s="33">
        <v>0</v>
      </c>
      <c r="AU4" s="33">
        <v>0</v>
      </c>
      <c r="AV4" s="33">
        <v>0</v>
      </c>
      <c r="AW4" s="86">
        <v>0</v>
      </c>
      <c r="AX4" s="87">
        <v>68</v>
      </c>
    </row>
    <row r="5" spans="2:50" ht="21.75" customHeight="1" x14ac:dyDescent="0.25">
      <c r="B5" s="22" t="s">
        <v>105</v>
      </c>
      <c r="C5" s="23">
        <v>739</v>
      </c>
      <c r="D5" s="23" t="s">
        <v>106</v>
      </c>
      <c r="E5" s="23" t="s">
        <v>107</v>
      </c>
      <c r="F5" s="23" t="s">
        <v>108</v>
      </c>
      <c r="G5" s="23" t="s">
        <v>109</v>
      </c>
      <c r="H5" s="23" t="s">
        <v>110</v>
      </c>
      <c r="I5" s="23" t="s">
        <v>111</v>
      </c>
      <c r="J5" s="23" t="s">
        <v>112</v>
      </c>
      <c r="K5" s="23" t="s">
        <v>113</v>
      </c>
      <c r="L5" s="23" t="s">
        <v>114</v>
      </c>
      <c r="M5" s="24"/>
      <c r="O5" s="32" t="s">
        <v>155</v>
      </c>
      <c r="P5" s="34" t="s">
        <v>237</v>
      </c>
      <c r="Q5" s="34"/>
      <c r="R5" s="34"/>
      <c r="S5" s="34"/>
      <c r="T5" s="34"/>
      <c r="U5" s="34" t="s">
        <v>156</v>
      </c>
      <c r="V5" s="34"/>
      <c r="W5" s="34"/>
      <c r="X5" s="34" t="s">
        <v>157</v>
      </c>
      <c r="Y5" s="34"/>
      <c r="Z5" s="34" t="s">
        <v>158</v>
      </c>
      <c r="AA5" s="34"/>
      <c r="AB5" s="34" t="s">
        <v>159</v>
      </c>
      <c r="AC5" s="34"/>
      <c r="AK5" s="32" t="s">
        <v>272</v>
      </c>
      <c r="AL5" s="34"/>
      <c r="AM5" s="34"/>
      <c r="AN5" s="34"/>
      <c r="AO5" s="34"/>
      <c r="AP5" s="34"/>
      <c r="AQ5" s="34"/>
      <c r="AR5" s="34"/>
      <c r="AS5" s="33">
        <v>0</v>
      </c>
      <c r="AT5" s="33">
        <v>0</v>
      </c>
      <c r="AU5" s="33">
        <v>0</v>
      </c>
      <c r="AV5" s="33">
        <v>0</v>
      </c>
      <c r="AW5" s="33">
        <v>0</v>
      </c>
      <c r="AX5" s="105" t="s">
        <v>273</v>
      </c>
    </row>
    <row r="6" spans="2:50" ht="21.75" customHeight="1" x14ac:dyDescent="0.25">
      <c r="B6" s="20" t="s">
        <v>115</v>
      </c>
      <c r="C6" s="21">
        <v>1.5</v>
      </c>
      <c r="D6" s="21">
        <v>5</v>
      </c>
      <c r="E6" s="21">
        <v>14.7</v>
      </c>
      <c r="F6" s="21">
        <v>25.9</v>
      </c>
      <c r="G6" s="21">
        <v>16.3</v>
      </c>
      <c r="H6" s="21">
        <v>26.6</v>
      </c>
      <c r="I6" s="21">
        <v>13.4</v>
      </c>
      <c r="J6" s="21">
        <v>14.6</v>
      </c>
      <c r="K6" s="21">
        <v>15.14</v>
      </c>
      <c r="L6" s="21">
        <v>23.86</v>
      </c>
      <c r="M6" s="15"/>
      <c r="O6" s="32" t="s">
        <v>160</v>
      </c>
      <c r="P6" s="33"/>
      <c r="Q6" s="33"/>
      <c r="R6" s="33"/>
      <c r="S6" s="33"/>
      <c r="T6" s="33"/>
      <c r="U6" s="33"/>
      <c r="V6" s="33"/>
      <c r="W6" s="33"/>
      <c r="X6" s="33" t="s">
        <v>161</v>
      </c>
      <c r="Y6" s="33"/>
      <c r="Z6" s="33" t="s">
        <v>162</v>
      </c>
      <c r="AA6" s="33"/>
      <c r="AB6" s="33" t="s">
        <v>163</v>
      </c>
      <c r="AC6" s="33"/>
      <c r="AK6" s="32" t="s">
        <v>271</v>
      </c>
      <c r="AL6" s="33"/>
      <c r="AM6" s="33"/>
      <c r="AN6" s="33"/>
      <c r="AO6" s="33"/>
      <c r="AP6" s="33"/>
      <c r="AQ6" s="33"/>
      <c r="AR6" s="33"/>
      <c r="AS6" s="33"/>
      <c r="AT6" s="33"/>
      <c r="AU6" s="33"/>
      <c r="AV6" s="33"/>
      <c r="AW6" s="33"/>
      <c r="AX6" s="35">
        <v>93</v>
      </c>
    </row>
    <row r="7" spans="2:50" ht="21.75" customHeight="1" x14ac:dyDescent="0.25">
      <c r="B7" s="20" t="s">
        <v>116</v>
      </c>
      <c r="C7" s="21"/>
      <c r="D7" s="21"/>
      <c r="E7" s="21"/>
      <c r="F7" s="21"/>
      <c r="G7" s="21"/>
      <c r="H7" s="21"/>
      <c r="I7" s="21"/>
      <c r="J7" s="21"/>
      <c r="K7" s="21"/>
      <c r="L7" s="21" t="s">
        <v>117</v>
      </c>
      <c r="M7" s="15"/>
      <c r="O7" s="32" t="s">
        <v>164</v>
      </c>
      <c r="P7" s="33"/>
      <c r="Q7" s="33"/>
      <c r="R7" s="33"/>
      <c r="S7" s="33"/>
      <c r="T7" s="33"/>
      <c r="U7" s="33"/>
      <c r="V7" s="33"/>
      <c r="W7" s="33"/>
      <c r="X7" s="35">
        <v>24</v>
      </c>
      <c r="Y7" s="33"/>
      <c r="Z7" s="35">
        <v>54</v>
      </c>
      <c r="AA7" s="36">
        <v>68</v>
      </c>
      <c r="AB7" s="33">
        <v>70</v>
      </c>
      <c r="AC7" s="35">
        <v>71</v>
      </c>
      <c r="AK7" s="32"/>
      <c r="AL7" s="33"/>
      <c r="AM7" s="33"/>
      <c r="AN7" s="33"/>
      <c r="AO7" s="33"/>
      <c r="AP7" s="33"/>
      <c r="AQ7" s="33"/>
      <c r="AR7" s="33"/>
      <c r="AS7" s="35"/>
      <c r="AT7" s="33"/>
      <c r="AU7" s="35"/>
      <c r="AV7" s="36"/>
      <c r="AW7" s="33"/>
      <c r="AX7" s="35"/>
    </row>
    <row r="8" spans="2:50" ht="21.75" customHeight="1" x14ac:dyDescent="0.25">
      <c r="B8" s="20" t="s">
        <v>153</v>
      </c>
      <c r="C8" s="21"/>
      <c r="D8" s="21"/>
      <c r="E8" s="21"/>
      <c r="F8" s="21"/>
      <c r="G8" s="21"/>
      <c r="H8" s="21"/>
      <c r="I8" s="21"/>
      <c r="J8" s="21"/>
      <c r="K8" s="21"/>
      <c r="L8" s="21"/>
      <c r="M8" s="15"/>
      <c r="O8" s="37" t="s">
        <v>165</v>
      </c>
      <c r="P8" s="38"/>
      <c r="Q8" s="38"/>
      <c r="R8" s="38"/>
      <c r="S8" s="38"/>
      <c r="T8" s="38"/>
      <c r="U8" s="38"/>
      <c r="V8" s="38"/>
      <c r="W8" s="38"/>
      <c r="X8" s="38"/>
      <c r="Y8" s="38"/>
      <c r="Z8" s="38"/>
      <c r="AA8" s="39">
        <v>0.4466</v>
      </c>
      <c r="AB8" s="89">
        <v>0.49</v>
      </c>
      <c r="AC8" s="84">
        <v>0.5</v>
      </c>
      <c r="AD8" s="288" t="s">
        <v>166</v>
      </c>
      <c r="AE8" s="288"/>
      <c r="AF8" s="288"/>
      <c r="AG8" s="288"/>
    </row>
    <row r="9" spans="2:50" ht="33.75" customHeight="1" x14ac:dyDescent="0.25">
      <c r="B9" s="20" t="s">
        <v>118</v>
      </c>
      <c r="C9" s="21"/>
      <c r="D9" s="21"/>
      <c r="E9" s="21"/>
      <c r="F9" s="21"/>
      <c r="G9" s="21"/>
      <c r="H9" s="21"/>
      <c r="I9" s="21"/>
      <c r="J9" s="21"/>
      <c r="K9" s="21"/>
      <c r="L9" s="21"/>
      <c r="M9" s="15"/>
      <c r="O9" s="40" t="s">
        <v>235</v>
      </c>
      <c r="P9" s="41"/>
      <c r="Q9" s="41"/>
      <c r="R9" s="41"/>
      <c r="S9" s="41"/>
      <c r="T9" s="41"/>
      <c r="U9" s="41"/>
      <c r="V9" s="41"/>
      <c r="W9" s="41"/>
      <c r="X9" s="42" t="s">
        <v>167</v>
      </c>
      <c r="Y9" s="41"/>
      <c r="Z9" s="41"/>
      <c r="AA9" s="43" t="s">
        <v>168</v>
      </c>
      <c r="AB9" s="90"/>
      <c r="AC9" s="85" t="s">
        <v>239</v>
      </c>
      <c r="AD9" s="288" t="s">
        <v>169</v>
      </c>
      <c r="AE9" s="288"/>
      <c r="AF9" s="288"/>
      <c r="AG9" s="288"/>
    </row>
    <row r="10" spans="2:50" ht="21.75" customHeight="1" x14ac:dyDescent="0.25">
      <c r="B10" s="20" t="s">
        <v>152</v>
      </c>
      <c r="C10" s="21"/>
      <c r="D10" s="21"/>
      <c r="E10" s="21"/>
      <c r="F10" s="21"/>
      <c r="G10" s="21"/>
      <c r="H10" s="21"/>
      <c r="I10" s="21"/>
      <c r="J10" s="21"/>
      <c r="K10" s="21"/>
      <c r="L10" s="21"/>
      <c r="M10" s="15"/>
      <c r="O10" s="44" t="s">
        <v>170</v>
      </c>
      <c r="P10" s="45"/>
      <c r="Q10" s="45"/>
      <c r="R10" s="45"/>
      <c r="S10" s="45"/>
      <c r="T10" s="45"/>
      <c r="U10" s="45"/>
      <c r="V10" s="45"/>
      <c r="W10" s="45"/>
      <c r="X10" s="39">
        <v>1.4E-2</v>
      </c>
      <c r="Y10" s="45"/>
      <c r="Z10" s="45"/>
      <c r="AA10" s="39"/>
      <c r="AB10" s="46"/>
      <c r="AC10" s="91">
        <v>0.33800000000000002</v>
      </c>
    </row>
    <row r="11" spans="2:50" ht="35.25" customHeight="1" x14ac:dyDescent="0.25">
      <c r="B11" s="22" t="s">
        <v>119</v>
      </c>
      <c r="C11" s="23"/>
      <c r="D11" s="23"/>
      <c r="E11" s="23"/>
      <c r="F11" s="23"/>
      <c r="G11" s="23"/>
      <c r="H11" s="23"/>
      <c r="I11" s="23"/>
      <c r="J11" s="23" t="s">
        <v>120</v>
      </c>
      <c r="K11" s="23" t="s">
        <v>121</v>
      </c>
      <c r="L11" s="23" t="s">
        <v>122</v>
      </c>
      <c r="M11" s="24"/>
      <c r="O11" s="47" t="s">
        <v>171</v>
      </c>
      <c r="P11" s="48"/>
      <c r="Q11" s="48"/>
      <c r="R11" s="48"/>
      <c r="S11" s="48"/>
      <c r="T11" s="48"/>
      <c r="U11" s="48"/>
      <c r="V11" s="48"/>
      <c r="W11" s="48"/>
      <c r="X11" s="48"/>
      <c r="Y11" s="48"/>
      <c r="Z11" s="48"/>
      <c r="AA11" s="48"/>
      <c r="AB11" s="49" t="s">
        <v>172</v>
      </c>
      <c r="AC11" s="48"/>
      <c r="AD11" s="288" t="s">
        <v>173</v>
      </c>
      <c r="AE11" s="288"/>
      <c r="AF11" s="288"/>
      <c r="AG11" s="288"/>
    </row>
    <row r="12" spans="2:50" ht="43.5" customHeight="1" x14ac:dyDescent="0.25">
      <c r="B12" s="20" t="s">
        <v>123</v>
      </c>
      <c r="C12" s="21"/>
      <c r="D12" s="21"/>
      <c r="E12" s="21"/>
      <c r="F12" s="21"/>
      <c r="G12" s="21"/>
      <c r="H12" s="21"/>
      <c r="I12" s="21"/>
      <c r="J12" s="21" t="s">
        <v>124</v>
      </c>
      <c r="K12" s="25">
        <v>19</v>
      </c>
      <c r="L12" s="21">
        <v>5</v>
      </c>
      <c r="M12" s="15"/>
      <c r="O12" s="47" t="s">
        <v>174</v>
      </c>
      <c r="P12" s="48"/>
      <c r="Q12" s="48"/>
      <c r="R12" s="48"/>
      <c r="S12" s="48"/>
      <c r="T12" s="48"/>
      <c r="U12" s="48"/>
      <c r="V12" s="48"/>
      <c r="W12" s="48"/>
      <c r="X12" s="48"/>
      <c r="Y12" s="48"/>
      <c r="Z12" s="48"/>
      <c r="AA12" s="48"/>
      <c r="AB12" s="49" t="s">
        <v>175</v>
      </c>
      <c r="AC12" s="88" t="s">
        <v>238</v>
      </c>
      <c r="AD12" s="288" t="s">
        <v>173</v>
      </c>
      <c r="AE12" s="288"/>
      <c r="AF12" s="288"/>
      <c r="AG12" s="288"/>
      <c r="AH12" t="s">
        <v>234</v>
      </c>
    </row>
    <row r="13" spans="2:50" ht="23.25" customHeight="1" x14ac:dyDescent="0.25">
      <c r="B13" s="20" t="s">
        <v>125</v>
      </c>
      <c r="C13" s="20"/>
      <c r="D13" s="20"/>
      <c r="E13" s="20"/>
      <c r="F13" s="20"/>
      <c r="G13" s="20"/>
      <c r="H13" s="20"/>
      <c r="I13" s="20"/>
      <c r="J13" s="20"/>
      <c r="K13" s="20"/>
      <c r="L13" s="20"/>
      <c r="M13" s="15"/>
      <c r="O13" s="44" t="s">
        <v>176</v>
      </c>
      <c r="P13" s="45"/>
      <c r="Q13" s="45"/>
      <c r="R13" s="45"/>
      <c r="S13" s="45"/>
      <c r="T13" s="45"/>
      <c r="U13" s="45"/>
      <c r="V13" s="45"/>
      <c r="W13" s="45"/>
      <c r="X13" s="45"/>
      <c r="Y13" s="45"/>
      <c r="Z13" s="45"/>
      <c r="AA13" s="45"/>
      <c r="AB13" s="39">
        <v>5.6300000000000003E-2</v>
      </c>
      <c r="AC13" s="91">
        <v>0.1971</v>
      </c>
    </row>
    <row r="14" spans="2:50" ht="21.75" customHeight="1" x14ac:dyDescent="0.25">
      <c r="B14" s="22" t="s">
        <v>126</v>
      </c>
      <c r="C14" s="26"/>
      <c r="D14" s="26"/>
      <c r="E14" s="26"/>
      <c r="F14" s="26"/>
      <c r="G14" s="26"/>
      <c r="H14" s="26"/>
      <c r="I14" s="26"/>
      <c r="J14" s="27" t="s">
        <v>127</v>
      </c>
      <c r="K14" s="26" t="s">
        <v>128</v>
      </c>
      <c r="L14" s="26" t="s">
        <v>129</v>
      </c>
      <c r="M14" s="24"/>
      <c r="O14" s="32" t="s">
        <v>177</v>
      </c>
      <c r="P14" s="33"/>
      <c r="Q14" s="33"/>
      <c r="R14" s="33"/>
      <c r="S14" s="33"/>
      <c r="T14" s="33"/>
      <c r="U14" s="33"/>
      <c r="V14" s="33"/>
      <c r="W14" s="33"/>
      <c r="X14" s="33"/>
      <c r="Y14" s="33"/>
      <c r="Z14" s="33"/>
      <c r="AA14" s="33"/>
      <c r="AB14" s="50" t="s">
        <v>178</v>
      </c>
      <c r="AC14" s="33"/>
      <c r="AD14" s="288" t="s">
        <v>173</v>
      </c>
      <c r="AE14" s="288"/>
      <c r="AF14" s="288"/>
      <c r="AG14" s="288"/>
    </row>
    <row r="15" spans="2:50" ht="21.75" customHeight="1" x14ac:dyDescent="0.25">
      <c r="B15" s="20" t="s">
        <v>130</v>
      </c>
      <c r="C15" s="20"/>
      <c r="D15" s="20"/>
      <c r="E15" s="20"/>
      <c r="F15" s="20"/>
      <c r="G15" s="20"/>
      <c r="H15" s="20"/>
      <c r="I15" s="20"/>
      <c r="J15" s="28" t="s">
        <v>131</v>
      </c>
      <c r="K15" s="29">
        <v>59</v>
      </c>
      <c r="L15" s="20">
        <v>49</v>
      </c>
      <c r="M15" s="15"/>
      <c r="O15" s="44" t="s">
        <v>179</v>
      </c>
      <c r="P15" s="45"/>
      <c r="Q15" s="45"/>
      <c r="R15" s="45"/>
      <c r="S15" s="45"/>
      <c r="T15" s="45"/>
      <c r="U15" s="45"/>
      <c r="V15" s="45"/>
      <c r="W15" s="45"/>
      <c r="X15" s="45"/>
      <c r="Y15" s="45"/>
      <c r="Z15" s="45"/>
      <c r="AA15" s="45"/>
      <c r="AB15" s="46"/>
      <c r="AC15" s="45"/>
    </row>
    <row r="16" spans="2:50" ht="21.75" customHeight="1" x14ac:dyDescent="0.25">
      <c r="B16" s="20" t="s">
        <v>132</v>
      </c>
      <c r="C16" s="20"/>
      <c r="D16" s="20"/>
      <c r="E16" s="20"/>
      <c r="F16" s="20"/>
      <c r="G16" s="20"/>
      <c r="H16" s="20"/>
      <c r="I16" s="20"/>
      <c r="J16" s="21"/>
      <c r="K16" s="20"/>
      <c r="L16" s="20"/>
      <c r="M16" s="15"/>
      <c r="O16" s="32" t="s">
        <v>180</v>
      </c>
      <c r="P16" s="33"/>
      <c r="Q16" s="33"/>
      <c r="R16" s="33"/>
      <c r="S16" s="33"/>
      <c r="T16" s="33"/>
      <c r="U16" s="33"/>
      <c r="V16" s="33"/>
      <c r="W16" s="33"/>
      <c r="X16" s="33"/>
      <c r="Y16" s="33"/>
      <c r="Z16" s="33"/>
      <c r="AA16" s="33"/>
      <c r="AB16" s="50" t="s">
        <v>181</v>
      </c>
      <c r="AC16" s="33"/>
      <c r="AD16" s="288" t="s">
        <v>173</v>
      </c>
      <c r="AE16" s="288"/>
      <c r="AF16" s="288"/>
      <c r="AG16" s="288"/>
    </row>
    <row r="17" spans="2:29" ht="21.75" customHeight="1" x14ac:dyDescent="0.25">
      <c r="B17" s="22" t="s">
        <v>133</v>
      </c>
      <c r="C17" s="26"/>
      <c r="D17" s="26"/>
      <c r="E17" s="26"/>
      <c r="F17" s="26"/>
      <c r="G17" s="26"/>
      <c r="H17" s="26"/>
      <c r="I17" s="26"/>
      <c r="J17" s="27">
        <v>901</v>
      </c>
      <c r="K17" s="26" t="s">
        <v>134</v>
      </c>
      <c r="L17" s="26" t="s">
        <v>135</v>
      </c>
      <c r="M17" s="24"/>
      <c r="O17" s="44" t="s">
        <v>182</v>
      </c>
      <c r="P17" s="45"/>
      <c r="Q17" s="45"/>
      <c r="R17" s="45"/>
      <c r="S17" s="45"/>
      <c r="T17" s="45"/>
      <c r="U17" s="45"/>
      <c r="V17" s="45"/>
      <c r="W17" s="45"/>
      <c r="X17" s="45"/>
      <c r="Y17" s="45"/>
      <c r="Z17" s="45"/>
      <c r="AA17" s="45"/>
      <c r="AB17" s="46"/>
      <c r="AC17" s="45"/>
    </row>
    <row r="18" spans="2:29" ht="21.75" customHeight="1" x14ac:dyDescent="0.25">
      <c r="B18" s="20" t="s">
        <v>136</v>
      </c>
      <c r="C18" s="20"/>
      <c r="D18" s="20"/>
      <c r="E18" s="20"/>
      <c r="F18" s="20"/>
      <c r="G18" s="20"/>
      <c r="H18" s="20"/>
      <c r="I18" s="20"/>
      <c r="J18" s="28" t="s">
        <v>137</v>
      </c>
      <c r="K18" s="29">
        <v>18</v>
      </c>
      <c r="L18" s="20">
        <v>42</v>
      </c>
      <c r="M18" s="15"/>
      <c r="O18" s="51" t="s">
        <v>183</v>
      </c>
      <c r="P18" s="52"/>
      <c r="Q18" s="52"/>
      <c r="R18" s="52"/>
      <c r="S18" s="52"/>
      <c r="T18" s="52"/>
      <c r="U18" s="52"/>
      <c r="V18" s="52"/>
      <c r="W18" s="52"/>
      <c r="X18" s="52"/>
      <c r="Y18" s="52"/>
      <c r="Z18" s="52"/>
      <c r="AA18" s="52"/>
      <c r="AB18" s="52"/>
      <c r="AC18" s="52"/>
    </row>
    <row r="19" spans="2:29" ht="21.75" customHeight="1" x14ac:dyDescent="0.25">
      <c r="B19" s="20" t="s">
        <v>138</v>
      </c>
      <c r="C19" s="20"/>
      <c r="D19" s="20"/>
      <c r="E19" s="20"/>
      <c r="F19" s="20"/>
      <c r="G19" s="20"/>
      <c r="H19" s="20"/>
      <c r="I19" s="20"/>
      <c r="J19" s="21"/>
      <c r="K19" s="20"/>
      <c r="L19" s="20"/>
      <c r="M19" s="15"/>
      <c r="O19" s="44" t="s">
        <v>184</v>
      </c>
      <c r="P19" s="45"/>
      <c r="Q19" s="45"/>
      <c r="R19" s="45"/>
      <c r="S19" s="45"/>
      <c r="T19" s="45"/>
      <c r="U19" s="45"/>
      <c r="V19" s="45"/>
      <c r="W19" s="45"/>
      <c r="X19" s="45"/>
      <c r="Y19" s="45"/>
      <c r="Z19" s="45"/>
      <c r="AA19" s="45"/>
      <c r="AB19" s="45"/>
      <c r="AC19" s="45"/>
    </row>
    <row r="20" spans="2:29" ht="21.75" customHeight="1" x14ac:dyDescent="0.25">
      <c r="B20" s="22" t="s">
        <v>139</v>
      </c>
      <c r="C20" s="26"/>
      <c r="D20" s="26"/>
      <c r="E20" s="26"/>
      <c r="F20" s="26"/>
      <c r="G20" s="26">
        <v>846</v>
      </c>
      <c r="H20" s="26">
        <v>1302</v>
      </c>
      <c r="I20" s="26">
        <v>1129</v>
      </c>
      <c r="J20" s="23">
        <v>293</v>
      </c>
      <c r="K20" s="26">
        <v>483</v>
      </c>
      <c r="L20" s="26">
        <v>749</v>
      </c>
      <c r="M20" s="24"/>
      <c r="O20" s="53" t="s">
        <v>185</v>
      </c>
      <c r="P20" s="54"/>
      <c r="Q20" s="54"/>
      <c r="R20" s="54"/>
      <c r="S20" s="54"/>
      <c r="T20" s="54"/>
      <c r="U20" s="54"/>
      <c r="V20" s="54"/>
      <c r="W20" s="54"/>
      <c r="X20" s="54"/>
      <c r="Y20" s="54"/>
      <c r="Z20" s="54"/>
      <c r="AA20" s="54"/>
      <c r="AB20" s="54"/>
      <c r="AC20" s="54"/>
    </row>
    <row r="21" spans="2:29" ht="21.75" customHeight="1" x14ac:dyDescent="0.25">
      <c r="B21" s="20" t="s">
        <v>140</v>
      </c>
      <c r="C21" s="20"/>
      <c r="D21" s="20"/>
      <c r="E21" s="20"/>
      <c r="F21" s="20"/>
      <c r="G21" s="20">
        <v>7.4</v>
      </c>
      <c r="H21" s="20">
        <v>7</v>
      </c>
      <c r="I21" s="20">
        <v>12</v>
      </c>
      <c r="J21" s="21">
        <v>2.4</v>
      </c>
      <c r="K21" s="29">
        <v>4</v>
      </c>
      <c r="L21" s="20">
        <v>4</v>
      </c>
      <c r="M21" s="15"/>
      <c r="O21" s="44" t="s">
        <v>186</v>
      </c>
      <c r="P21" s="45"/>
      <c r="Q21" s="45"/>
      <c r="R21" s="45"/>
      <c r="S21" s="45"/>
      <c r="T21" s="45"/>
      <c r="U21" s="45"/>
      <c r="V21" s="45"/>
      <c r="W21" s="45"/>
      <c r="X21" s="45"/>
      <c r="Y21" s="45"/>
      <c r="Z21" s="45"/>
      <c r="AA21" s="45"/>
      <c r="AB21" s="45"/>
      <c r="AC21" s="45"/>
    </row>
    <row r="22" spans="2:29" ht="21.75" customHeight="1" x14ac:dyDescent="0.25">
      <c r="B22" s="20" t="s">
        <v>141</v>
      </c>
      <c r="C22" s="20"/>
      <c r="D22" s="20"/>
      <c r="E22" s="20"/>
      <c r="F22" s="20"/>
      <c r="G22" s="20"/>
      <c r="H22" s="20"/>
      <c r="I22" s="20"/>
      <c r="J22" s="20"/>
      <c r="K22" s="20"/>
      <c r="L22" s="20"/>
      <c r="M22" s="15"/>
      <c r="O22" s="55" t="s">
        <v>187</v>
      </c>
      <c r="P22" s="56"/>
      <c r="Q22" s="56"/>
      <c r="R22" s="56"/>
      <c r="S22" s="56"/>
      <c r="T22" s="56"/>
      <c r="U22" s="56"/>
      <c r="V22" s="56"/>
      <c r="W22" s="56"/>
      <c r="X22" s="56"/>
      <c r="Y22" s="56"/>
      <c r="Z22" s="56"/>
      <c r="AA22" s="56"/>
      <c r="AB22" s="56"/>
      <c r="AC22" s="56"/>
    </row>
    <row r="23" spans="2:29" ht="21.75" customHeight="1" x14ac:dyDescent="0.25">
      <c r="O23" s="44" t="s">
        <v>188</v>
      </c>
      <c r="P23" s="45"/>
      <c r="Q23" s="45"/>
      <c r="R23" s="45"/>
      <c r="S23" s="45"/>
      <c r="T23" s="45"/>
      <c r="U23" s="45"/>
      <c r="V23" s="45"/>
      <c r="W23" s="45"/>
      <c r="X23" s="45"/>
      <c r="Y23" s="45"/>
      <c r="Z23" s="45"/>
      <c r="AA23" s="45"/>
      <c r="AB23" s="45"/>
      <c r="AC23" s="45"/>
    </row>
    <row r="24" spans="2:29" ht="15.75" x14ac:dyDescent="0.25">
      <c r="B24" t="s">
        <v>142</v>
      </c>
      <c r="O24" s="57"/>
      <c r="P24" s="45"/>
      <c r="Q24" s="45"/>
      <c r="R24" s="45"/>
      <c r="S24" s="45"/>
      <c r="T24" s="45"/>
      <c r="U24" s="45"/>
      <c r="V24" s="45"/>
      <c r="W24" s="45"/>
      <c r="X24" s="45"/>
      <c r="Y24" s="45"/>
      <c r="Z24" s="45"/>
      <c r="AA24" s="45"/>
      <c r="AB24" s="45"/>
      <c r="AC24" s="45"/>
    </row>
    <row r="25" spans="2:29" x14ac:dyDescent="0.25">
      <c r="B25" t="s">
        <v>143</v>
      </c>
    </row>
    <row r="26" spans="2:29" x14ac:dyDescent="0.25">
      <c r="O26" t="s">
        <v>189</v>
      </c>
    </row>
    <row r="27" spans="2:29" x14ac:dyDescent="0.25">
      <c r="B27" t="s">
        <v>144</v>
      </c>
      <c r="O27" t="s">
        <v>190</v>
      </c>
    </row>
    <row r="28" spans="2:29" x14ac:dyDescent="0.25">
      <c r="B28" t="s">
        <v>145</v>
      </c>
    </row>
    <row r="29" spans="2:29" x14ac:dyDescent="0.25">
      <c r="B29" t="s">
        <v>146</v>
      </c>
      <c r="O29" t="s">
        <v>191</v>
      </c>
    </row>
    <row r="30" spans="2:29" x14ac:dyDescent="0.25">
      <c r="B30" t="s">
        <v>147</v>
      </c>
      <c r="O30" t="s">
        <v>192</v>
      </c>
    </row>
    <row r="31" spans="2:29" x14ac:dyDescent="0.25">
      <c r="B31" t="s">
        <v>148</v>
      </c>
      <c r="O31" t="s">
        <v>193</v>
      </c>
    </row>
    <row r="32" spans="2:29" x14ac:dyDescent="0.25">
      <c r="B32" t="s">
        <v>149</v>
      </c>
      <c r="O32" t="s">
        <v>194</v>
      </c>
    </row>
    <row r="33" spans="2:15" x14ac:dyDescent="0.25">
      <c r="B33" t="s">
        <v>150</v>
      </c>
      <c r="O33" t="s">
        <v>195</v>
      </c>
    </row>
    <row r="34" spans="2:15" x14ac:dyDescent="0.25">
      <c r="B34" t="s">
        <v>151</v>
      </c>
      <c r="O34" t="s">
        <v>196</v>
      </c>
    </row>
  </sheetData>
  <mergeCells count="9">
    <mergeCell ref="AK2:AX2"/>
    <mergeCell ref="AD14:AG14"/>
    <mergeCell ref="AD16:AG16"/>
    <mergeCell ref="O2:AC2"/>
    <mergeCell ref="B2:M2"/>
    <mergeCell ref="AD8:AG8"/>
    <mergeCell ref="AD9:AG9"/>
    <mergeCell ref="AD11:AG11"/>
    <mergeCell ref="AD12:A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zoomScale="75" zoomScaleNormal="75" workbookViewId="0">
      <selection activeCell="S8" sqref="S8"/>
    </sheetView>
  </sheetViews>
  <sheetFormatPr baseColWidth="10" defaultRowHeight="15" x14ac:dyDescent="0.25"/>
  <cols>
    <col min="2" max="2" width="12.42578125" customWidth="1"/>
    <col min="3" max="3" width="12.5703125" customWidth="1"/>
  </cols>
  <sheetData>
    <row r="2" spans="1:14" x14ac:dyDescent="0.25">
      <c r="A2" t="s">
        <v>214</v>
      </c>
      <c r="G2" s="292" t="s">
        <v>241</v>
      </c>
      <c r="H2" s="292"/>
      <c r="I2" s="292"/>
      <c r="J2" s="292"/>
      <c r="K2" s="292"/>
      <c r="L2" s="292"/>
      <c r="M2" s="292"/>
      <c r="N2" s="292"/>
    </row>
    <row r="3" spans="1:14" ht="31.5" customHeight="1" x14ac:dyDescent="0.25">
      <c r="A3" s="15" t="s">
        <v>227</v>
      </c>
      <c r="B3" s="83" t="s">
        <v>233</v>
      </c>
      <c r="C3" s="83" t="s">
        <v>228</v>
      </c>
      <c r="D3" s="83"/>
    </row>
    <row r="4" spans="1:14" x14ac:dyDescent="0.25">
      <c r="A4" s="15" t="s">
        <v>229</v>
      </c>
      <c r="B4" s="15"/>
      <c r="C4" s="15"/>
      <c r="D4" s="15"/>
      <c r="G4" s="15"/>
      <c r="H4" s="15">
        <v>2010</v>
      </c>
      <c r="I4" s="15">
        <v>2011</v>
      </c>
      <c r="J4" s="15">
        <v>2012</v>
      </c>
      <c r="K4" s="106">
        <v>2013</v>
      </c>
      <c r="L4" s="106">
        <v>2014</v>
      </c>
      <c r="M4" s="106">
        <v>2015</v>
      </c>
      <c r="N4" s="106">
        <v>2016</v>
      </c>
    </row>
    <row r="5" spans="1:14" x14ac:dyDescent="0.25">
      <c r="A5" s="15" t="s">
        <v>230</v>
      </c>
      <c r="B5" s="15"/>
      <c r="C5" s="15"/>
      <c r="D5" s="15"/>
      <c r="G5" s="15" t="s">
        <v>240</v>
      </c>
      <c r="H5" s="15">
        <v>0</v>
      </c>
      <c r="I5" s="15">
        <v>0</v>
      </c>
      <c r="J5" s="15">
        <v>0</v>
      </c>
      <c r="K5" s="92">
        <v>10000</v>
      </c>
      <c r="L5" s="92">
        <v>10000</v>
      </c>
      <c r="M5" s="92">
        <v>10000</v>
      </c>
      <c r="N5" s="92">
        <v>10000</v>
      </c>
    </row>
    <row r="6" spans="1:14" x14ac:dyDescent="0.25">
      <c r="A6" s="15" t="s">
        <v>231</v>
      </c>
      <c r="B6" s="15" t="s">
        <v>232</v>
      </c>
      <c r="C6" s="15">
        <v>2013</v>
      </c>
      <c r="D6" s="15"/>
    </row>
    <row r="7" spans="1:14" x14ac:dyDescent="0.25">
      <c r="A7" s="15"/>
      <c r="B7" s="15"/>
      <c r="C7" s="15"/>
      <c r="D7" s="15"/>
    </row>
    <row r="8" spans="1:14" x14ac:dyDescent="0.25">
      <c r="A8" s="15"/>
      <c r="B8" s="15"/>
      <c r="C8" s="15"/>
      <c r="D8" s="15"/>
    </row>
    <row r="9" spans="1:14" x14ac:dyDescent="0.25">
      <c r="A9" s="15"/>
      <c r="B9" s="15"/>
      <c r="C9" s="15"/>
      <c r="D9" s="15"/>
      <c r="G9" s="292" t="s">
        <v>242</v>
      </c>
      <c r="H9" s="292"/>
      <c r="I9" s="292"/>
      <c r="J9" s="292"/>
      <c r="K9" s="292"/>
      <c r="L9" s="292"/>
      <c r="M9" s="292"/>
      <c r="N9" s="292"/>
    </row>
    <row r="10" spans="1:14" x14ac:dyDescent="0.25">
      <c r="A10" s="15"/>
      <c r="B10" s="15"/>
      <c r="C10" s="15"/>
      <c r="D10" s="15"/>
    </row>
    <row r="11" spans="1:14" x14ac:dyDescent="0.25">
      <c r="A11" s="15"/>
      <c r="B11" s="15"/>
      <c r="C11" s="15"/>
      <c r="D11" s="15"/>
    </row>
    <row r="12" spans="1:14" x14ac:dyDescent="0.25">
      <c r="A12" s="15"/>
      <c r="B12" s="15"/>
      <c r="C12" s="15"/>
      <c r="D12" s="15"/>
    </row>
    <row r="13" spans="1:14" x14ac:dyDescent="0.25">
      <c r="A13" s="15"/>
      <c r="B13" s="15"/>
      <c r="C13" s="15"/>
      <c r="D13" s="15"/>
    </row>
    <row r="14" spans="1:14" x14ac:dyDescent="0.25">
      <c r="A14" s="15"/>
      <c r="B14" s="15"/>
      <c r="C14" s="15"/>
      <c r="D14" s="15"/>
    </row>
    <row r="15" spans="1:14" x14ac:dyDescent="0.25">
      <c r="A15" s="15"/>
      <c r="B15" s="15"/>
      <c r="C15" s="15"/>
      <c r="D15" s="15"/>
    </row>
    <row r="16" spans="1:14" x14ac:dyDescent="0.25">
      <c r="A16" s="15"/>
      <c r="B16" s="15"/>
      <c r="C16" s="15"/>
      <c r="D16" s="15"/>
    </row>
    <row r="17" spans="1:4" x14ac:dyDescent="0.25">
      <c r="A17" s="15"/>
      <c r="B17" s="15"/>
      <c r="C17" s="15"/>
      <c r="D17" s="15"/>
    </row>
    <row r="18" spans="1:4" x14ac:dyDescent="0.25">
      <c r="A18" s="15"/>
      <c r="B18" s="15"/>
      <c r="C18" s="15"/>
      <c r="D18" s="15"/>
    </row>
    <row r="19" spans="1:4" x14ac:dyDescent="0.25">
      <c r="A19" s="15"/>
      <c r="B19" s="15"/>
      <c r="C19" s="15"/>
      <c r="D19" s="15"/>
    </row>
    <row r="20" spans="1:4" x14ac:dyDescent="0.25">
      <c r="A20" s="15"/>
      <c r="B20" s="15"/>
      <c r="C20" s="15"/>
      <c r="D20" s="15"/>
    </row>
    <row r="21" spans="1:4" x14ac:dyDescent="0.25">
      <c r="A21" s="15"/>
      <c r="B21" s="15"/>
      <c r="C21" s="15"/>
      <c r="D21" s="15"/>
    </row>
    <row r="22" spans="1:4" x14ac:dyDescent="0.25">
      <c r="A22" s="15"/>
      <c r="B22" s="15"/>
      <c r="C22" s="15"/>
      <c r="D22" s="15"/>
    </row>
    <row r="23" spans="1:4" x14ac:dyDescent="0.25">
      <c r="A23" s="15"/>
      <c r="B23" s="15"/>
      <c r="C23" s="15"/>
      <c r="D23" s="15"/>
    </row>
    <row r="24" spans="1:4" x14ac:dyDescent="0.25">
      <c r="A24" s="15"/>
      <c r="B24" s="15"/>
      <c r="C24" s="15"/>
      <c r="D24" s="15"/>
    </row>
  </sheetData>
  <mergeCells count="2">
    <mergeCell ref="G2:N2"/>
    <mergeCell ref="G9:N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Matriz</vt:lpstr>
      <vt:lpstr>1.1.</vt:lpstr>
      <vt:lpstr>3.1.a</vt:lpstr>
      <vt:lpstr>3.2.a</vt:lpstr>
      <vt:lpstr>3.2.b</vt:lpstr>
      <vt:lpstr>4.1.</vt:lpstr>
      <vt:lpstr>Hoja5</vt:lpstr>
      <vt:lpstr>Hoja6</vt:lpstr>
      <vt:lpstr>Hoja7</vt:lpstr>
      <vt:lpstr>Hoja8</vt:lpstr>
      <vt:lpstr>Hoja10</vt:lpstr>
      <vt:lpstr>Hoja11</vt:lpstr>
      <vt:lpstr>12</vt:lpstr>
      <vt:lpstr>Reporte 2016</vt:lpstr>
      <vt:lpstr>Hoja3</vt:lpstr>
      <vt:lpstr>Hoja9</vt:lpstr>
    </vt:vector>
  </TitlesOfParts>
  <Company>Minam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Rojas</dc:creator>
  <cp:lastModifiedBy>ROLAC</cp:lastModifiedBy>
  <dcterms:created xsi:type="dcterms:W3CDTF">2015-09-11T19:17:39Z</dcterms:created>
  <dcterms:modified xsi:type="dcterms:W3CDTF">2016-01-12T11:27:22Z</dcterms:modified>
</cp:coreProperties>
</file>